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2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gabrielakonrad/Dropbox/A_KNOW HOW/_WERKZEUGKOFFER/Regelkommunikation/"/>
    </mc:Choice>
  </mc:AlternateContent>
  <xr:revisionPtr revIDLastSave="0" documentId="8_{9593D740-87A9-2B45-8BCB-6C618707E98B}" xr6:coauthVersionLast="47" xr6:coauthVersionMax="47" xr10:uidLastSave="{00000000-0000-0000-0000-000000000000}"/>
  <bookViews>
    <workbookView xWindow="26880" yWindow="500" windowWidth="40960" windowHeight="22540" tabRatio="605" firstSheet="1" activeTab="1" xr2:uid="{00000000-000D-0000-FFFF-FFFF00000000}"/>
  </bookViews>
  <sheets>
    <sheet name="FK schnell" sheetId="13" r:id="rId1"/>
    <sheet name="FK" sheetId="16" r:id="rId2"/>
    <sheet name="ALLE" sheetId="17" r:id="rId3"/>
    <sheet name="MITARBEITER" sheetId="18" r:id="rId4"/>
    <sheet name="Verantwortlicher 1" sheetId="19" r:id="rId5"/>
    <sheet name="Verantwortlicher 2" sheetId="20" r:id="rId6"/>
    <sheet name="Verantwortlicher 3" sheetId="21" r:id="rId7"/>
    <sheet name="Verantwortlicher 4" sheetId="22" r:id="rId8"/>
    <sheet name="Verantwortlicher 5" sheetId="23" r:id="rId9"/>
    <sheet name="Definitionen" sheetId="2" r:id="rId10"/>
  </sheets>
  <definedNames>
    <definedName name="_xlnm._FilterDatabase" localSheetId="2" hidden="1">ALLE!$A$14:$J$28</definedName>
    <definedName name="_xlnm._FilterDatabase" localSheetId="1" hidden="1">FK!$A$14:$J$28</definedName>
    <definedName name="_xlnm._FilterDatabase" localSheetId="0" hidden="1">'FK schnell'!$A$14:$J$28</definedName>
    <definedName name="_xlnm._FilterDatabase" localSheetId="3" hidden="1">MITARBEITER!$A$14:$J$28</definedName>
    <definedName name="_xlnm._FilterDatabase" localSheetId="4" hidden="1">'Verantwortlicher 1'!$A$14:$J$28</definedName>
    <definedName name="_xlnm._FilterDatabase" localSheetId="5" hidden="1">'Verantwortlicher 2'!$A$14:$J$28</definedName>
    <definedName name="_xlnm._FilterDatabase" localSheetId="6" hidden="1">'Verantwortlicher 3'!$A$14:$J$28</definedName>
    <definedName name="_xlnm._FilterDatabase" localSheetId="7" hidden="1">'Verantwortlicher 4'!$A$14:$J$28</definedName>
    <definedName name="_xlnm._FilterDatabase" localSheetId="8" hidden="1">'Verantwortlicher 5'!$A$14:$J$28</definedName>
    <definedName name="Bereich">Definitionen!$B$2:$B$6</definedName>
    <definedName name="_xlnm.Print_Area" localSheetId="2">ALLE!$A:$J</definedName>
    <definedName name="_xlnm.Print_Area" localSheetId="1">FK!$A:$J</definedName>
    <definedName name="_xlnm.Print_Area" localSheetId="0">'FK schnell'!$A:$J</definedName>
    <definedName name="_xlnm.Print_Area" localSheetId="3">MITARBEITER!$A:$J</definedName>
    <definedName name="_xlnm.Print_Area" localSheetId="4">'Verantwortlicher 1'!$A:$J</definedName>
    <definedName name="_xlnm.Print_Area" localSheetId="5">'Verantwortlicher 2'!$A:$J</definedName>
    <definedName name="_xlnm.Print_Area" localSheetId="6">'Verantwortlicher 3'!$A:$J</definedName>
    <definedName name="_xlnm.Print_Area" localSheetId="7">'Verantwortlicher 4'!$A:$J</definedName>
    <definedName name="_xlnm.Print_Area" localSheetId="8">'Verantwortlicher 5'!$A:$J</definedName>
    <definedName name="_xlnm.Print_Titles" localSheetId="2">ALLE!$1:$14</definedName>
    <definedName name="_xlnm.Print_Titles" localSheetId="1">FK!$1:$14</definedName>
    <definedName name="_xlnm.Print_Titles" localSheetId="0">'FK schnell'!$1:$14</definedName>
    <definedName name="_xlnm.Print_Titles" localSheetId="3">MITARBEITER!$1:$14</definedName>
    <definedName name="_xlnm.Print_Titles" localSheetId="4">'Verantwortlicher 1'!$1:$14</definedName>
    <definedName name="_xlnm.Print_Titles" localSheetId="5">'Verantwortlicher 2'!$1:$14</definedName>
    <definedName name="_xlnm.Print_Titles" localSheetId="6">'Verantwortlicher 3'!$1:$14</definedName>
    <definedName name="_xlnm.Print_Titles" localSheetId="7">'Verantwortlicher 4'!$1:$14</definedName>
    <definedName name="_xlnm.Print_Titles" localSheetId="8">'Verantwortlicher 5'!$1:$14</definedName>
    <definedName name="Heute">Definitionen!$A$2</definedName>
    <definedName name="Prio">Definitionen!$F$2:$F$4</definedName>
    <definedName name="Status">Definitionen!$D$2:$D$4</definedName>
    <definedName name="Termin">Definitionen!$E$2:$E$4</definedName>
    <definedName name="Verantwortlich">Definitionen!$C$2:$C$11</definedName>
  </definedNames>
  <calcPr calcId="191029"/>
  <extLst>
    <ext xmlns:x14="http://schemas.microsoft.com/office/spreadsheetml/2009/9/main" uri="{79F54976-1DA5-4618-B147-4CDE4B953A38}">
      <x14:workbookPr defaultImageDpi="330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6" i="23" l="1"/>
  <c r="A17" i="23" s="1"/>
  <c r="A18" i="23" s="1"/>
  <c r="A19" i="23" s="1"/>
  <c r="A20" i="23" s="1"/>
  <c r="A21" i="23" s="1"/>
  <c r="A22" i="23" s="1"/>
  <c r="A23" i="23" s="1"/>
  <c r="A24" i="23" s="1"/>
  <c r="A25" i="23" s="1"/>
  <c r="A26" i="23" s="1"/>
  <c r="A27" i="23" s="1"/>
  <c r="A28" i="23" s="1"/>
  <c r="A29" i="23" s="1"/>
  <c r="A30" i="23" s="1"/>
  <c r="A31" i="23" s="1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50" i="23" s="1"/>
  <c r="A51" i="23" s="1"/>
  <c r="A52" i="23" s="1"/>
  <c r="A53" i="23" s="1"/>
  <c r="A54" i="23" s="1"/>
  <c r="A55" i="23" s="1"/>
  <c r="A56" i="23" s="1"/>
  <c r="A57" i="23" s="1"/>
  <c r="A58" i="23" s="1"/>
  <c r="A59" i="23" s="1"/>
  <c r="A60" i="23" s="1"/>
  <c r="A61" i="23" s="1"/>
  <c r="A62" i="23" s="1"/>
  <c r="A63" i="23" s="1"/>
  <c r="A64" i="23" s="1"/>
  <c r="A65" i="23" s="1"/>
  <c r="A66" i="23" s="1"/>
  <c r="A67" i="23" s="1"/>
  <c r="A68" i="23" s="1"/>
  <c r="L14" i="23"/>
  <c r="M14" i="23" s="1"/>
  <c r="N14" i="23" s="1"/>
  <c r="O14" i="23" s="1"/>
  <c r="P14" i="23" s="1"/>
  <c r="Q14" i="23" s="1"/>
  <c r="R14" i="23" s="1"/>
  <c r="S14" i="23" s="1"/>
  <c r="T14" i="23" s="1"/>
  <c r="U14" i="23" s="1"/>
  <c r="V14" i="23" s="1"/>
  <c r="W14" i="23" s="1"/>
  <c r="X14" i="23" s="1"/>
  <c r="Y14" i="23" s="1"/>
  <c r="Z14" i="23" s="1"/>
  <c r="AA14" i="23" s="1"/>
  <c r="AB14" i="23" s="1"/>
  <c r="AC14" i="23" s="1"/>
  <c r="AD14" i="23" s="1"/>
  <c r="AE14" i="23" s="1"/>
  <c r="AF14" i="23" s="1"/>
  <c r="AG14" i="23" s="1"/>
  <c r="AH14" i="23" s="1"/>
  <c r="AI14" i="23" s="1"/>
  <c r="AJ14" i="23" s="1"/>
  <c r="AK14" i="23" s="1"/>
  <c r="AL14" i="23" s="1"/>
  <c r="AM14" i="23" s="1"/>
  <c r="AN14" i="23" s="1"/>
  <c r="AO14" i="23" s="1"/>
  <c r="AP14" i="23" s="1"/>
  <c r="AQ14" i="23" s="1"/>
  <c r="AR14" i="23" s="1"/>
  <c r="AS14" i="23" s="1"/>
  <c r="AT14" i="23" s="1"/>
  <c r="AU14" i="23" s="1"/>
  <c r="AV14" i="23" s="1"/>
  <c r="AW14" i="23" s="1"/>
  <c r="AX14" i="23" s="1"/>
  <c r="AY14" i="23" s="1"/>
  <c r="AZ14" i="23" s="1"/>
  <c r="BA14" i="23" s="1"/>
  <c r="BB14" i="23" s="1"/>
  <c r="BC14" i="23" s="1"/>
  <c r="BD14" i="23" s="1"/>
  <c r="BE14" i="23" s="1"/>
  <c r="BF14" i="23" s="1"/>
  <c r="BG14" i="23" s="1"/>
  <c r="BH14" i="23" s="1"/>
  <c r="BI14" i="23" s="1"/>
  <c r="BJ14" i="23" s="1"/>
  <c r="G5" i="23"/>
  <c r="A16" i="22"/>
  <c r="A17" i="22" s="1"/>
  <c r="A18" i="22" s="1"/>
  <c r="A19" i="22" s="1"/>
  <c r="A20" i="22" s="1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L14" i="22"/>
  <c r="M14" i="22" s="1"/>
  <c r="N14" i="22" s="1"/>
  <c r="O14" i="22" s="1"/>
  <c r="P14" i="22" s="1"/>
  <c r="Q14" i="22" s="1"/>
  <c r="R14" i="22" s="1"/>
  <c r="S14" i="22" s="1"/>
  <c r="T14" i="22" s="1"/>
  <c r="U14" i="22" s="1"/>
  <c r="V14" i="22" s="1"/>
  <c r="W14" i="22" s="1"/>
  <c r="X14" i="22" s="1"/>
  <c r="Y14" i="22" s="1"/>
  <c r="Z14" i="22" s="1"/>
  <c r="AA14" i="22" s="1"/>
  <c r="AB14" i="22" s="1"/>
  <c r="AC14" i="22" s="1"/>
  <c r="AD14" i="22" s="1"/>
  <c r="AE14" i="22" s="1"/>
  <c r="AF14" i="22" s="1"/>
  <c r="AG14" i="22" s="1"/>
  <c r="AH14" i="22" s="1"/>
  <c r="AI14" i="22" s="1"/>
  <c r="AJ14" i="22" s="1"/>
  <c r="AK14" i="22" s="1"/>
  <c r="AL14" i="22" s="1"/>
  <c r="AM14" i="22" s="1"/>
  <c r="AN14" i="22" s="1"/>
  <c r="AO14" i="22" s="1"/>
  <c r="AP14" i="22" s="1"/>
  <c r="AQ14" i="22" s="1"/>
  <c r="AR14" i="22" s="1"/>
  <c r="AS14" i="22" s="1"/>
  <c r="AT14" i="22" s="1"/>
  <c r="AU14" i="22" s="1"/>
  <c r="AV14" i="22" s="1"/>
  <c r="AW14" i="22" s="1"/>
  <c r="AX14" i="22" s="1"/>
  <c r="AY14" i="22" s="1"/>
  <c r="AZ14" i="22" s="1"/>
  <c r="BA14" i="22" s="1"/>
  <c r="BB14" i="22" s="1"/>
  <c r="BC14" i="22" s="1"/>
  <c r="BD14" i="22" s="1"/>
  <c r="BE14" i="22" s="1"/>
  <c r="BF14" i="22" s="1"/>
  <c r="BG14" i="22" s="1"/>
  <c r="BH14" i="22" s="1"/>
  <c r="BI14" i="22" s="1"/>
  <c r="BJ14" i="22" s="1"/>
  <c r="G5" i="22"/>
  <c r="A16" i="21"/>
  <c r="A17" i="21" s="1"/>
  <c r="A18" i="21" s="1"/>
  <c r="A19" i="21" s="1"/>
  <c r="A20" i="21" s="1"/>
  <c r="A21" i="21" s="1"/>
  <c r="A22" i="21" s="1"/>
  <c r="A23" i="21" s="1"/>
  <c r="A24" i="21" s="1"/>
  <c r="A25" i="21" s="1"/>
  <c r="A26" i="21" s="1"/>
  <c r="A27" i="21" s="1"/>
  <c r="A28" i="21" s="1"/>
  <c r="A29" i="21" s="1"/>
  <c r="A30" i="21" s="1"/>
  <c r="A31" i="21" s="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A44" i="21" s="1"/>
  <c r="A45" i="21" s="1"/>
  <c r="A46" i="21" s="1"/>
  <c r="A47" i="21" s="1"/>
  <c r="A48" i="21" s="1"/>
  <c r="A49" i="21" s="1"/>
  <c r="A50" i="21" s="1"/>
  <c r="A51" i="21" s="1"/>
  <c r="A52" i="21" s="1"/>
  <c r="A53" i="21" s="1"/>
  <c r="A54" i="21" s="1"/>
  <c r="A55" i="21" s="1"/>
  <c r="A56" i="21" s="1"/>
  <c r="A57" i="21" s="1"/>
  <c r="A58" i="21" s="1"/>
  <c r="A59" i="21" s="1"/>
  <c r="A60" i="21" s="1"/>
  <c r="A61" i="21" s="1"/>
  <c r="A62" i="21" s="1"/>
  <c r="A63" i="21" s="1"/>
  <c r="A64" i="21" s="1"/>
  <c r="A65" i="21" s="1"/>
  <c r="A66" i="21" s="1"/>
  <c r="A67" i="21" s="1"/>
  <c r="A68" i="21" s="1"/>
  <c r="L14" i="21"/>
  <c r="M14" i="21" s="1"/>
  <c r="N14" i="21" s="1"/>
  <c r="O14" i="21" s="1"/>
  <c r="P14" i="21" s="1"/>
  <c r="Q14" i="21" s="1"/>
  <c r="R14" i="21" s="1"/>
  <c r="S14" i="21" s="1"/>
  <c r="T14" i="21" s="1"/>
  <c r="U14" i="21" s="1"/>
  <c r="V14" i="21" s="1"/>
  <c r="W14" i="21" s="1"/>
  <c r="X14" i="21" s="1"/>
  <c r="Y14" i="21" s="1"/>
  <c r="Z14" i="21" s="1"/>
  <c r="AA14" i="21" s="1"/>
  <c r="AB14" i="21" s="1"/>
  <c r="AC14" i="21" s="1"/>
  <c r="AD14" i="21" s="1"/>
  <c r="AE14" i="21" s="1"/>
  <c r="AF14" i="21" s="1"/>
  <c r="AG14" i="21" s="1"/>
  <c r="AH14" i="21" s="1"/>
  <c r="AI14" i="21" s="1"/>
  <c r="AJ14" i="21" s="1"/>
  <c r="AK14" i="21" s="1"/>
  <c r="AL14" i="21" s="1"/>
  <c r="AM14" i="21" s="1"/>
  <c r="AN14" i="21" s="1"/>
  <c r="AO14" i="21" s="1"/>
  <c r="AP14" i="21" s="1"/>
  <c r="AQ14" i="21" s="1"/>
  <c r="AR14" i="21" s="1"/>
  <c r="AS14" i="21" s="1"/>
  <c r="AT14" i="21" s="1"/>
  <c r="AU14" i="21" s="1"/>
  <c r="AV14" i="21" s="1"/>
  <c r="AW14" i="21" s="1"/>
  <c r="AX14" i="21" s="1"/>
  <c r="AY14" i="21" s="1"/>
  <c r="AZ14" i="21" s="1"/>
  <c r="BA14" i="21" s="1"/>
  <c r="BB14" i="21" s="1"/>
  <c r="BC14" i="21" s="1"/>
  <c r="BD14" i="21" s="1"/>
  <c r="BE14" i="21" s="1"/>
  <c r="BF14" i="21" s="1"/>
  <c r="BG14" i="21" s="1"/>
  <c r="BH14" i="21" s="1"/>
  <c r="BI14" i="21" s="1"/>
  <c r="BJ14" i="21" s="1"/>
  <c r="G5" i="21"/>
  <c r="A16" i="20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5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L14" i="20"/>
  <c r="M14" i="20" s="1"/>
  <c r="N14" i="20" s="1"/>
  <c r="O14" i="20" s="1"/>
  <c r="P14" i="20" s="1"/>
  <c r="Q14" i="20" s="1"/>
  <c r="R14" i="20" s="1"/>
  <c r="S14" i="20" s="1"/>
  <c r="T14" i="20" s="1"/>
  <c r="U14" i="20" s="1"/>
  <c r="V14" i="20" s="1"/>
  <c r="W14" i="20" s="1"/>
  <c r="X14" i="20" s="1"/>
  <c r="Y14" i="20" s="1"/>
  <c r="Z14" i="20" s="1"/>
  <c r="AA14" i="20" s="1"/>
  <c r="AB14" i="20" s="1"/>
  <c r="AC14" i="20" s="1"/>
  <c r="AD14" i="20" s="1"/>
  <c r="AE14" i="20" s="1"/>
  <c r="AF14" i="20" s="1"/>
  <c r="AG14" i="20" s="1"/>
  <c r="AH14" i="20" s="1"/>
  <c r="AI14" i="20" s="1"/>
  <c r="AJ14" i="20" s="1"/>
  <c r="AK14" i="20" s="1"/>
  <c r="AL14" i="20" s="1"/>
  <c r="AM14" i="20" s="1"/>
  <c r="AN14" i="20" s="1"/>
  <c r="AO14" i="20" s="1"/>
  <c r="AP14" i="20" s="1"/>
  <c r="AQ14" i="20" s="1"/>
  <c r="AR14" i="20" s="1"/>
  <c r="AS14" i="20" s="1"/>
  <c r="AT14" i="20" s="1"/>
  <c r="AU14" i="20" s="1"/>
  <c r="AV14" i="20" s="1"/>
  <c r="AW14" i="20" s="1"/>
  <c r="AX14" i="20" s="1"/>
  <c r="AY14" i="20" s="1"/>
  <c r="AZ14" i="20" s="1"/>
  <c r="BA14" i="20" s="1"/>
  <c r="BB14" i="20" s="1"/>
  <c r="BC14" i="20" s="1"/>
  <c r="BD14" i="20" s="1"/>
  <c r="BE14" i="20" s="1"/>
  <c r="BF14" i="20" s="1"/>
  <c r="BG14" i="20" s="1"/>
  <c r="BH14" i="20" s="1"/>
  <c r="BI14" i="20" s="1"/>
  <c r="BJ14" i="20" s="1"/>
  <c r="G5" i="20"/>
  <c r="A16" i="19"/>
  <c r="A17" i="19" s="1"/>
  <c r="A18" i="19" s="1"/>
  <c r="A19" i="19" s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L14" i="19"/>
  <c r="M14" i="19" s="1"/>
  <c r="N14" i="19" s="1"/>
  <c r="O14" i="19" s="1"/>
  <c r="P14" i="19" s="1"/>
  <c r="Q14" i="19" s="1"/>
  <c r="R14" i="19" s="1"/>
  <c r="S14" i="19" s="1"/>
  <c r="T14" i="19" s="1"/>
  <c r="U14" i="19" s="1"/>
  <c r="V14" i="19" s="1"/>
  <c r="W14" i="19" s="1"/>
  <c r="X14" i="19" s="1"/>
  <c r="Y14" i="19" s="1"/>
  <c r="Z14" i="19" s="1"/>
  <c r="AA14" i="19" s="1"/>
  <c r="AB14" i="19" s="1"/>
  <c r="AC14" i="19" s="1"/>
  <c r="AD14" i="19" s="1"/>
  <c r="AE14" i="19" s="1"/>
  <c r="AF14" i="19" s="1"/>
  <c r="AG14" i="19" s="1"/>
  <c r="AH14" i="19" s="1"/>
  <c r="AI14" i="19" s="1"/>
  <c r="AJ14" i="19" s="1"/>
  <c r="AK14" i="19" s="1"/>
  <c r="AL14" i="19" s="1"/>
  <c r="AM14" i="19" s="1"/>
  <c r="AN14" i="19" s="1"/>
  <c r="AO14" i="19" s="1"/>
  <c r="AP14" i="19" s="1"/>
  <c r="AQ14" i="19" s="1"/>
  <c r="AR14" i="19" s="1"/>
  <c r="AS14" i="19" s="1"/>
  <c r="AT14" i="19" s="1"/>
  <c r="AU14" i="19" s="1"/>
  <c r="AV14" i="19" s="1"/>
  <c r="AW14" i="19" s="1"/>
  <c r="AX14" i="19" s="1"/>
  <c r="AY14" i="19" s="1"/>
  <c r="AZ14" i="19" s="1"/>
  <c r="BA14" i="19" s="1"/>
  <c r="BB14" i="19" s="1"/>
  <c r="BC14" i="19" s="1"/>
  <c r="BD14" i="19" s="1"/>
  <c r="BE14" i="19" s="1"/>
  <c r="BF14" i="19" s="1"/>
  <c r="BG14" i="19" s="1"/>
  <c r="BH14" i="19" s="1"/>
  <c r="BI14" i="19" s="1"/>
  <c r="BJ14" i="19" s="1"/>
  <c r="G5" i="19"/>
  <c r="A16" i="18"/>
  <c r="A17" i="18" s="1"/>
  <c r="A18" i="18" s="1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L14" i="18"/>
  <c r="M14" i="18" s="1"/>
  <c r="N14" i="18" s="1"/>
  <c r="O14" i="18" s="1"/>
  <c r="P14" i="18" s="1"/>
  <c r="Q14" i="18" s="1"/>
  <c r="R14" i="18" s="1"/>
  <c r="S14" i="18" s="1"/>
  <c r="T14" i="18" s="1"/>
  <c r="U14" i="18" s="1"/>
  <c r="V14" i="18" s="1"/>
  <c r="W14" i="18" s="1"/>
  <c r="X14" i="18" s="1"/>
  <c r="Y14" i="18" s="1"/>
  <c r="Z14" i="18" s="1"/>
  <c r="AA14" i="18" s="1"/>
  <c r="AB14" i="18" s="1"/>
  <c r="AC14" i="18" s="1"/>
  <c r="AD14" i="18" s="1"/>
  <c r="AE14" i="18" s="1"/>
  <c r="AF14" i="18" s="1"/>
  <c r="AG14" i="18" s="1"/>
  <c r="AH14" i="18" s="1"/>
  <c r="AI14" i="18" s="1"/>
  <c r="AJ14" i="18" s="1"/>
  <c r="AK14" i="18" s="1"/>
  <c r="AL14" i="18" s="1"/>
  <c r="AM14" i="18" s="1"/>
  <c r="AN14" i="18" s="1"/>
  <c r="AO14" i="18" s="1"/>
  <c r="AP14" i="18" s="1"/>
  <c r="AQ14" i="18" s="1"/>
  <c r="AR14" i="18" s="1"/>
  <c r="AS14" i="18" s="1"/>
  <c r="AT14" i="18" s="1"/>
  <c r="AU14" i="18" s="1"/>
  <c r="AV14" i="18" s="1"/>
  <c r="AW14" i="18" s="1"/>
  <c r="AX14" i="18" s="1"/>
  <c r="AY14" i="18" s="1"/>
  <c r="AZ14" i="18" s="1"/>
  <c r="BA14" i="18" s="1"/>
  <c r="BB14" i="18" s="1"/>
  <c r="BC14" i="18" s="1"/>
  <c r="BD14" i="18" s="1"/>
  <c r="BE14" i="18" s="1"/>
  <c r="BF14" i="18" s="1"/>
  <c r="BG14" i="18" s="1"/>
  <c r="BH14" i="18" s="1"/>
  <c r="BI14" i="18" s="1"/>
  <c r="BJ14" i="18" s="1"/>
  <c r="G5" i="18"/>
  <c r="A16" i="17"/>
  <c r="A17" i="17" s="1"/>
  <c r="A18" i="17" s="1"/>
  <c r="A19" i="17" s="1"/>
  <c r="A20" i="17" s="1"/>
  <c r="A21" i="17" s="1"/>
  <c r="A22" i="17" s="1"/>
  <c r="A23" i="17" s="1"/>
  <c r="A24" i="17" s="1"/>
  <c r="A25" i="17" s="1"/>
  <c r="A26" i="17" s="1"/>
  <c r="A27" i="17" s="1"/>
  <c r="A28" i="17" s="1"/>
  <c r="A29" i="17" s="1"/>
  <c r="A30" i="17" s="1"/>
  <c r="A31" i="17" s="1"/>
  <c r="A32" i="17" s="1"/>
  <c r="A33" i="17" s="1"/>
  <c r="A34" i="17" s="1"/>
  <c r="A35" i="17" s="1"/>
  <c r="A36" i="17" s="1"/>
  <c r="A37" i="17" s="1"/>
  <c r="A38" i="17" s="1"/>
  <c r="A39" i="17" s="1"/>
  <c r="A40" i="17" s="1"/>
  <c r="A41" i="17" s="1"/>
  <c r="A42" i="17" s="1"/>
  <c r="A43" i="17" s="1"/>
  <c r="A44" i="17" s="1"/>
  <c r="A45" i="17" s="1"/>
  <c r="A46" i="17" s="1"/>
  <c r="A47" i="17" s="1"/>
  <c r="A48" i="17" s="1"/>
  <c r="A49" i="17" s="1"/>
  <c r="A50" i="17" s="1"/>
  <c r="A51" i="17" s="1"/>
  <c r="A52" i="17" s="1"/>
  <c r="A53" i="17" s="1"/>
  <c r="A54" i="17" s="1"/>
  <c r="A55" i="17" s="1"/>
  <c r="A56" i="17" s="1"/>
  <c r="A57" i="17" s="1"/>
  <c r="A58" i="17" s="1"/>
  <c r="A59" i="17" s="1"/>
  <c r="A60" i="17" s="1"/>
  <c r="A61" i="17" s="1"/>
  <c r="A62" i="17" s="1"/>
  <c r="A63" i="17" s="1"/>
  <c r="A64" i="17" s="1"/>
  <c r="A65" i="17" s="1"/>
  <c r="A66" i="17" s="1"/>
  <c r="A67" i="17" s="1"/>
  <c r="A68" i="17" s="1"/>
  <c r="L14" i="17"/>
  <c r="M14" i="17" s="1"/>
  <c r="N14" i="17" s="1"/>
  <c r="O14" i="17" s="1"/>
  <c r="P14" i="17" s="1"/>
  <c r="Q14" i="17" s="1"/>
  <c r="R14" i="17" s="1"/>
  <c r="S14" i="17" s="1"/>
  <c r="T14" i="17" s="1"/>
  <c r="U14" i="17" s="1"/>
  <c r="V14" i="17" s="1"/>
  <c r="W14" i="17" s="1"/>
  <c r="X14" i="17" s="1"/>
  <c r="Y14" i="17" s="1"/>
  <c r="Z14" i="17" s="1"/>
  <c r="AA14" i="17" s="1"/>
  <c r="AB14" i="17" s="1"/>
  <c r="AC14" i="17" s="1"/>
  <c r="AD14" i="17" s="1"/>
  <c r="AE14" i="17" s="1"/>
  <c r="AF14" i="17" s="1"/>
  <c r="AG14" i="17" s="1"/>
  <c r="AH14" i="17" s="1"/>
  <c r="AI14" i="17" s="1"/>
  <c r="AJ14" i="17" s="1"/>
  <c r="AK14" i="17" s="1"/>
  <c r="AL14" i="17" s="1"/>
  <c r="AM14" i="17" s="1"/>
  <c r="AN14" i="17" s="1"/>
  <c r="AO14" i="17" s="1"/>
  <c r="AP14" i="17" s="1"/>
  <c r="AQ14" i="17" s="1"/>
  <c r="AR14" i="17" s="1"/>
  <c r="AS14" i="17" s="1"/>
  <c r="AT14" i="17" s="1"/>
  <c r="AU14" i="17" s="1"/>
  <c r="AV14" i="17" s="1"/>
  <c r="AW14" i="17" s="1"/>
  <c r="AX14" i="17" s="1"/>
  <c r="AY14" i="17" s="1"/>
  <c r="AZ14" i="17" s="1"/>
  <c r="BA14" i="17" s="1"/>
  <c r="BB14" i="17" s="1"/>
  <c r="BC14" i="17" s="1"/>
  <c r="BD14" i="17" s="1"/>
  <c r="BE14" i="17" s="1"/>
  <c r="BF14" i="17" s="1"/>
  <c r="BG14" i="17" s="1"/>
  <c r="BH14" i="17" s="1"/>
  <c r="BI14" i="17" s="1"/>
  <c r="BJ14" i="17" s="1"/>
  <c r="G5" i="17"/>
  <c r="A16" i="16"/>
  <c r="A17" i="16" s="1"/>
  <c r="A18" i="16" s="1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44" i="16" s="1"/>
  <c r="A45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6" i="16" s="1"/>
  <c r="A57" i="16" s="1"/>
  <c r="A58" i="16" s="1"/>
  <c r="A59" i="16" s="1"/>
  <c r="A60" i="16" s="1"/>
  <c r="A61" i="16" s="1"/>
  <c r="A62" i="16" s="1"/>
  <c r="A63" i="16" s="1"/>
  <c r="A64" i="16" s="1"/>
  <c r="A65" i="16" s="1"/>
  <c r="A66" i="16" s="1"/>
  <c r="A67" i="16" s="1"/>
  <c r="A68" i="16" s="1"/>
  <c r="L14" i="16"/>
  <c r="M14" i="16" s="1"/>
  <c r="N14" i="16" s="1"/>
  <c r="O14" i="16" s="1"/>
  <c r="P14" i="16" s="1"/>
  <c r="Q14" i="16" s="1"/>
  <c r="R14" i="16" s="1"/>
  <c r="S14" i="16" s="1"/>
  <c r="T14" i="16" s="1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G14" i="16" s="1"/>
  <c r="AH14" i="16" s="1"/>
  <c r="AI14" i="16" s="1"/>
  <c r="AJ14" i="16" s="1"/>
  <c r="AK14" i="16" s="1"/>
  <c r="AL14" i="16" s="1"/>
  <c r="AM14" i="16" s="1"/>
  <c r="AN14" i="16" s="1"/>
  <c r="AO14" i="16" s="1"/>
  <c r="AP14" i="16" s="1"/>
  <c r="AQ14" i="16" s="1"/>
  <c r="AR14" i="16" s="1"/>
  <c r="AS14" i="16" s="1"/>
  <c r="AT14" i="16" s="1"/>
  <c r="AU14" i="16" s="1"/>
  <c r="AV14" i="16" s="1"/>
  <c r="AW14" i="16" s="1"/>
  <c r="AX14" i="16" s="1"/>
  <c r="AY14" i="16" s="1"/>
  <c r="AZ14" i="16" s="1"/>
  <c r="BA14" i="16" s="1"/>
  <c r="BB14" i="16" s="1"/>
  <c r="BC14" i="16" s="1"/>
  <c r="BD14" i="16" s="1"/>
  <c r="BE14" i="16" s="1"/>
  <c r="BF14" i="16" s="1"/>
  <c r="BG14" i="16" s="1"/>
  <c r="BH14" i="16" s="1"/>
  <c r="BI14" i="16" s="1"/>
  <c r="BJ14" i="16" s="1"/>
  <c r="G5" i="16"/>
  <c r="G5" i="13"/>
  <c r="A16" i="13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L14" i="13"/>
  <c r="M14" i="13"/>
  <c r="N14" i="13"/>
  <c r="O14" i="13" s="1"/>
  <c r="P14" i="13" s="1"/>
  <c r="Q14" i="13" s="1"/>
  <c r="R14" i="13" s="1"/>
  <c r="S14" i="13" s="1"/>
  <c r="T14" i="13" s="1"/>
  <c r="U14" i="13" s="1"/>
  <c r="V14" i="13" s="1"/>
  <c r="W14" i="13" s="1"/>
  <c r="X14" i="13" s="1"/>
  <c r="Y14" i="13" s="1"/>
  <c r="Z14" i="13" s="1"/>
  <c r="AA14" i="13" s="1"/>
  <c r="AB14" i="13" s="1"/>
  <c r="AC14" i="13" s="1"/>
  <c r="AD14" i="13" s="1"/>
  <c r="AE14" i="13" s="1"/>
  <c r="AF14" i="13" s="1"/>
  <c r="AG14" i="13" s="1"/>
  <c r="AH14" i="13" s="1"/>
  <c r="AI14" i="13" s="1"/>
  <c r="AJ14" i="13" s="1"/>
  <c r="AK14" i="13" s="1"/>
  <c r="AL14" i="13" s="1"/>
  <c r="AM14" i="13" s="1"/>
  <c r="AN14" i="13" s="1"/>
  <c r="AO14" i="13" s="1"/>
  <c r="AP14" i="13" s="1"/>
  <c r="AQ14" i="13" s="1"/>
  <c r="AR14" i="13" s="1"/>
  <c r="AS14" i="13" s="1"/>
  <c r="AT14" i="13" s="1"/>
  <c r="AU14" i="13" s="1"/>
  <c r="AV14" i="13" s="1"/>
  <c r="AW14" i="13" s="1"/>
  <c r="AX14" i="13" s="1"/>
  <c r="AY14" i="13" s="1"/>
  <c r="AZ14" i="13" s="1"/>
  <c r="BA14" i="13" s="1"/>
  <c r="BB14" i="13" s="1"/>
  <c r="BC14" i="13" s="1"/>
  <c r="BD14" i="13" s="1"/>
  <c r="BE14" i="13" s="1"/>
  <c r="BF14" i="13" s="1"/>
  <c r="BG14" i="13" s="1"/>
  <c r="BH14" i="13" s="1"/>
  <c r="BI14" i="13" s="1"/>
  <c r="BJ14" i="13" s="1"/>
  <c r="A2" i="2"/>
</calcChain>
</file>

<file path=xl/sharedStrings.xml><?xml version="1.0" encoding="utf-8"?>
<sst xmlns="http://schemas.openxmlformats.org/spreadsheetml/2006/main" count="328" uniqueCount="78">
  <si>
    <t>Bereich</t>
  </si>
  <si>
    <t>Umsetzungsschritte</t>
  </si>
  <si>
    <t>Datum Beginn</t>
  </si>
  <si>
    <t>Datum Ende</t>
  </si>
  <si>
    <t>Status</t>
  </si>
  <si>
    <t>Termin</t>
  </si>
  <si>
    <t>Offen</t>
  </si>
  <si>
    <t>in Arbeit</t>
  </si>
  <si>
    <t>planmäßig</t>
  </si>
  <si>
    <t>kritisch</t>
  </si>
  <si>
    <t>umgesetzt</t>
  </si>
  <si>
    <t>Maßnahmenblatt zur Maßnahmenverfolgung</t>
  </si>
  <si>
    <t>Themenfeld:</t>
  </si>
  <si>
    <t>Datum letzte Aktualisierung:</t>
  </si>
  <si>
    <t>in Verzug</t>
  </si>
  <si>
    <t>Verantwortlich</t>
  </si>
  <si>
    <t>Bereichsübergreifend</t>
  </si>
  <si>
    <t>Teiledienst</t>
  </si>
  <si>
    <t>Kundendienst</t>
  </si>
  <si>
    <t>Kommunikationskultur</t>
  </si>
  <si>
    <t>Priorität</t>
  </si>
  <si>
    <t>hoch</t>
  </si>
  <si>
    <t>mittel</t>
  </si>
  <si>
    <t>nieder</t>
  </si>
  <si>
    <t>offen</t>
  </si>
  <si>
    <t>Heute</t>
  </si>
  <si>
    <t>lfd. Nr.</t>
  </si>
  <si>
    <t>Name 1</t>
  </si>
  <si>
    <t>Name 2</t>
  </si>
  <si>
    <t>Name 3</t>
  </si>
  <si>
    <t>Name 4</t>
  </si>
  <si>
    <t>Name 5</t>
  </si>
  <si>
    <t>Name 6</t>
  </si>
  <si>
    <t>Name 7</t>
  </si>
  <si>
    <t>Name 8</t>
  </si>
  <si>
    <t>Name 9</t>
  </si>
  <si>
    <t>Name 10</t>
  </si>
  <si>
    <t>SLT</t>
  </si>
  <si>
    <t>Maßnahme</t>
  </si>
  <si>
    <t>SLT / RASE Coach</t>
  </si>
  <si>
    <t>Qualität - Stichprobe Reparatur</t>
  </si>
  <si>
    <t>SLT / WM</t>
  </si>
  <si>
    <t>Verkauf und Service</t>
  </si>
  <si>
    <t>Probleme mit Ankaufstest. In Rohrbach funktioniert es, da jemand dafür abgestellt ist.</t>
  </si>
  <si>
    <t>Verantwortungsbereiche abklären. Achtung vor gegenseitigen Zurechtweisungen</t>
  </si>
  <si>
    <t>Wertschätzenderer Umgang miteinander</t>
  </si>
  <si>
    <t>TDL</t>
  </si>
  <si>
    <t>Führungsposition stärken</t>
  </si>
  <si>
    <t>Er leitet noch nicht. Veramtowrtungsbereiche im Lager noch nicht festgelegt</t>
  </si>
  <si>
    <t>SLT Rase Coach</t>
  </si>
  <si>
    <t>TD, SB, Verrechnung</t>
  </si>
  <si>
    <t>Servicekernprozess verbessern</t>
  </si>
  <si>
    <t>Prozess abbilden, Verantwortung für Teilbereiche übernehmen</t>
  </si>
  <si>
    <t>Vertreterregelung</t>
  </si>
  <si>
    <t>Zuständigkeiten und Vertretungen sinnvoll einteilen und vereinbaren</t>
  </si>
  <si>
    <t>FK</t>
  </si>
  <si>
    <t>NCOP</t>
  </si>
  <si>
    <t>Verantwortlicher 4</t>
  </si>
  <si>
    <t>Verantwortlicher 3</t>
  </si>
  <si>
    <t>Verantwortlicher 5</t>
  </si>
  <si>
    <t>Sterilgut Definition der Wirbelsäulensysteme / Tassen und deren Einsatzbereiche</t>
  </si>
  <si>
    <t>Kommunikation, Teammeeting, Konflikte, Wohlbefinden, Stimmung</t>
  </si>
  <si>
    <t>MITARBEITER</t>
  </si>
  <si>
    <t>ZB wöchentlich Am Anfang der Besprechungen bei jedem abfragen, wie es jedem Einzelnen geht. "Blitzlicht"</t>
  </si>
  <si>
    <t>ALLE</t>
  </si>
  <si>
    <t>Regelkommunikation</t>
  </si>
  <si>
    <t>Regelmäßige Besprechungen (EAMs- Erarbeitungsmeeting) mit den Abteilungen - Kleingruppenmeeting alle 1-2 Wochen 10-20´Minuten 2-3 Personen + Ingo. INGO stellt Fragen - Mitarbeiter berichten über ihre Ergebnisse - LOB</t>
  </si>
  <si>
    <t>Listen</t>
  </si>
  <si>
    <t>Checklisten kontrollieren/aktualisieren/erstellen</t>
  </si>
  <si>
    <t>LPP</t>
  </si>
  <si>
    <t>JD</t>
  </si>
  <si>
    <t>PDL</t>
  </si>
  <si>
    <t>Dipl</t>
  </si>
  <si>
    <t>OP Ass</t>
  </si>
  <si>
    <t>FK schnell</t>
  </si>
  <si>
    <t>Verantwortlicher 1</t>
  </si>
  <si>
    <t>Verantwortlicher 2</t>
  </si>
  <si>
    <t>FIRMA/Abteilung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</si>
</sst>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dd/mm/yy;@"/>
    <numFmt numFmtId="166" formatCode="\K\W\ 0"/>
  </numFmts>
  <fonts count="11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color theme="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0"/>
      <color theme="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theme="0"/>
      </bottom>
      <diagonal/>
    </border>
    <border>
      <left style="thin">
        <color theme="0"/>
      </left>
      <right/>
      <top style="thin">
        <color auto="1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7">
    <xf numFmtId="0" fontId="0" fillId="0" borderId="0" xfId="0"/>
    <xf numFmtId="0" fontId="2" fillId="0" borderId="0" xfId="0" applyFont="1"/>
    <xf numFmtId="0" fontId="3" fillId="0" borderId="0" xfId="0" applyFont="1"/>
    <xf numFmtId="0" fontId="0" fillId="2" borderId="0" xfId="0" applyFill="1"/>
    <xf numFmtId="0" fontId="0" fillId="2" borderId="4" xfId="0" applyFill="1" applyBorder="1"/>
    <xf numFmtId="0" fontId="0" fillId="3" borderId="5" xfId="0" applyFill="1" applyBorder="1"/>
    <xf numFmtId="0" fontId="0" fillId="3" borderId="6" xfId="0" applyFill="1" applyBorder="1"/>
    <xf numFmtId="0" fontId="0" fillId="2" borderId="1" xfId="0" applyFill="1" applyBorder="1"/>
    <xf numFmtId="14" fontId="0" fillId="0" borderId="0" xfId="0" applyNumberFormat="1"/>
    <xf numFmtId="0" fontId="0" fillId="2" borderId="10" xfId="0" applyFill="1" applyBorder="1"/>
    <xf numFmtId="0" fontId="0" fillId="2" borderId="14" xfId="0" applyFill="1" applyBorder="1"/>
    <xf numFmtId="0" fontId="0" fillId="2" borderId="11" xfId="0" applyFill="1" applyBorder="1"/>
    <xf numFmtId="0" fontId="0" fillId="3" borderId="15" xfId="0" applyFill="1" applyBorder="1"/>
    <xf numFmtId="165" fontId="0" fillId="2" borderId="0" xfId="0" applyNumberFormat="1" applyFill="1"/>
    <xf numFmtId="165" fontId="0" fillId="2" borderId="4" xfId="0" applyNumberFormat="1" applyFill="1" applyBorder="1"/>
    <xf numFmtId="165" fontId="0" fillId="0" borderId="0" xfId="0" applyNumberFormat="1"/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16" xfId="0" applyBorder="1" applyAlignment="1">
      <alignment horizontal="right" vertical="center" shrinkToFit="1"/>
    </xf>
    <xf numFmtId="165" fontId="0" fillId="6" borderId="0" xfId="0" applyNumberFormat="1" applyFill="1"/>
    <xf numFmtId="0" fontId="0" fillId="0" borderId="1" xfId="0" applyBorder="1" applyAlignment="1">
      <alignment horizontal="right" vertical="center" shrinkToFit="1"/>
    </xf>
    <xf numFmtId="0" fontId="0" fillId="0" borderId="1" xfId="0" applyBorder="1" applyAlignment="1">
      <alignment horizontal="left" vertical="center" wrapText="1" shrinkToFit="1"/>
    </xf>
    <xf numFmtId="0" fontId="3" fillId="0" borderId="1" xfId="0" applyFont="1" applyBorder="1" applyAlignment="1">
      <alignment horizontal="left" vertical="center" wrapText="1" shrinkToFit="1"/>
    </xf>
    <xf numFmtId="165" fontId="0" fillId="0" borderId="1" xfId="0" applyNumberFormat="1" applyBorder="1" applyAlignment="1">
      <alignment horizontal="center" vertical="center" shrinkToFit="1"/>
    </xf>
    <xf numFmtId="165" fontId="3" fillId="0" borderId="1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7" borderId="18" xfId="0" applyFill="1" applyBorder="1" applyProtection="1">
      <protection locked="0"/>
    </xf>
    <xf numFmtId="0" fontId="0" fillId="7" borderId="20" xfId="0" applyFill="1" applyBorder="1" applyProtection="1">
      <protection locked="0"/>
    </xf>
    <xf numFmtId="0" fontId="0" fillId="7" borderId="21" xfId="0" applyFill="1" applyBorder="1" applyProtection="1">
      <protection locked="0"/>
    </xf>
    <xf numFmtId="0" fontId="3" fillId="7" borderId="23" xfId="0" applyFont="1" applyFill="1" applyBorder="1" applyProtection="1">
      <protection locked="0"/>
    </xf>
    <xf numFmtId="0" fontId="0" fillId="7" borderId="23" xfId="0" applyFill="1" applyBorder="1" applyProtection="1">
      <protection locked="0"/>
    </xf>
    <xf numFmtId="0" fontId="0" fillId="7" borderId="24" xfId="0" applyFill="1" applyBorder="1" applyProtection="1">
      <protection locked="0"/>
    </xf>
    <xf numFmtId="0" fontId="0" fillId="7" borderId="26" xfId="0" applyFill="1" applyBorder="1" applyProtection="1">
      <protection locked="0"/>
    </xf>
    <xf numFmtId="165" fontId="5" fillId="8" borderId="27" xfId="0" applyNumberFormat="1" applyFont="1" applyFill="1" applyBorder="1"/>
    <xf numFmtId="0" fontId="5" fillId="8" borderId="19" xfId="0" applyFont="1" applyFill="1" applyBorder="1"/>
    <xf numFmtId="0" fontId="5" fillId="8" borderId="20" xfId="0" applyFont="1" applyFill="1" applyBorder="1"/>
    <xf numFmtId="0" fontId="5" fillId="8" borderId="22" xfId="0" applyFont="1" applyFill="1" applyBorder="1"/>
    <xf numFmtId="0" fontId="5" fillId="8" borderId="23" xfId="0" applyFont="1" applyFill="1" applyBorder="1"/>
    <xf numFmtId="0" fontId="5" fillId="8" borderId="25" xfId="0" applyFont="1" applyFill="1" applyBorder="1"/>
    <xf numFmtId="0" fontId="5" fillId="8" borderId="26" xfId="0" applyFont="1" applyFill="1" applyBorder="1"/>
    <xf numFmtId="0" fontId="3" fillId="0" borderId="1" xfId="0" applyFont="1" applyBorder="1" applyAlignment="1">
      <alignment horizontal="center" vertical="center" shrinkToFit="1"/>
    </xf>
    <xf numFmtId="166" fontId="8" fillId="6" borderId="28" xfId="0" applyNumberFormat="1" applyFont="1" applyFill="1" applyBorder="1" applyAlignment="1">
      <alignment horizontal="center" wrapText="1" shrinkToFit="1"/>
    </xf>
    <xf numFmtId="166" fontId="8" fillId="6" borderId="16" xfId="0" applyNumberFormat="1" applyFont="1" applyFill="1" applyBorder="1" applyAlignment="1">
      <alignment horizontal="center" wrapText="1" shrinkToFit="1"/>
    </xf>
    <xf numFmtId="166" fontId="8" fillId="6" borderId="29" xfId="0" applyNumberFormat="1" applyFont="1" applyFill="1" applyBorder="1" applyAlignment="1">
      <alignment horizontal="center" wrapText="1" shrinkToFit="1"/>
    </xf>
    <xf numFmtId="0" fontId="0" fillId="0" borderId="1" xfId="0" applyBorder="1" applyAlignment="1">
      <alignment vertical="center" wrapText="1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 shrinkToFit="1"/>
    </xf>
    <xf numFmtId="165" fontId="0" fillId="0" borderId="1" xfId="0" applyNumberFormat="1" applyBorder="1" applyAlignment="1">
      <alignment horizontal="right" vertical="center" shrinkToFit="1"/>
    </xf>
    <xf numFmtId="0" fontId="0" fillId="0" borderId="0" xfId="0" applyAlignment="1">
      <alignment horizontal="left" vertical="center" wrapText="1" shrinkToFit="1"/>
    </xf>
    <xf numFmtId="0" fontId="0" fillId="0" borderId="9" xfId="0" applyBorder="1"/>
    <xf numFmtId="0" fontId="0" fillId="0" borderId="4" xfId="0" applyBorder="1"/>
    <xf numFmtId="0" fontId="1" fillId="2" borderId="16" xfId="0" applyFont="1" applyFill="1" applyBorder="1" applyAlignment="1">
      <alignment horizontal="center" vertical="center" wrapText="1"/>
    </xf>
    <xf numFmtId="165" fontId="1" fillId="2" borderId="16" xfId="0" applyNumberFormat="1" applyFont="1" applyFill="1" applyBorder="1" applyAlignment="1">
      <alignment horizontal="center" vertical="center" wrapText="1"/>
    </xf>
    <xf numFmtId="49" fontId="1" fillId="2" borderId="16" xfId="0" applyNumberFormat="1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4" fontId="0" fillId="0" borderId="1" xfId="0" applyNumberFormat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5" borderId="30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164" fontId="3" fillId="5" borderId="7" xfId="0" applyNumberFormat="1" applyFont="1" applyFill="1" applyBorder="1" applyAlignment="1">
      <alignment horizontal="center"/>
    </xf>
    <xf numFmtId="164" fontId="0" fillId="5" borderId="12" xfId="0" applyNumberFormat="1" applyFill="1" applyBorder="1" applyAlignment="1">
      <alignment horizontal="center"/>
    </xf>
    <xf numFmtId="164" fontId="0" fillId="5" borderId="13" xfId="0" applyNumberFormat="1" applyFill="1" applyBorder="1" applyAlignment="1">
      <alignment horizontal="center"/>
    </xf>
  </cellXfs>
  <cellStyles count="101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Besuchter Hyperlink" xfId="46" builtinId="9" hidden="1"/>
    <cellStyle name="Besuchter Hyperlink" xfId="48" builtinId="9" hidden="1"/>
    <cellStyle name="Besuchter Hyperlink" xfId="50" builtinId="9" hidden="1"/>
    <cellStyle name="Besuchter Hyperlink" xfId="52" builtinId="9" hidden="1"/>
    <cellStyle name="Besuchter Hyperlink" xfId="54" builtinId="9" hidden="1"/>
    <cellStyle name="Besuchter Hyperlink" xfId="56" builtinId="9" hidden="1"/>
    <cellStyle name="Besuchter Hyperlink" xfId="58" builtinId="9" hidden="1"/>
    <cellStyle name="Besuchter Hyperlink" xfId="60" builtinId="9" hidden="1"/>
    <cellStyle name="Besuchter Hyperlink" xfId="62" builtinId="9" hidden="1"/>
    <cellStyle name="Besuchter Hyperlink" xfId="64" builtinId="9" hidden="1"/>
    <cellStyle name="Besuchter Hyperlink" xfId="66" builtinId="9" hidden="1"/>
    <cellStyle name="Besuchter Hyperlink" xfId="68" builtinId="9" hidden="1"/>
    <cellStyle name="Besuchter Hyperlink" xfId="70" builtinId="9" hidden="1"/>
    <cellStyle name="Besuchter Hyperlink" xfId="72" builtinId="9" hidden="1"/>
    <cellStyle name="Besuchter Hyperlink" xfId="74" builtinId="9" hidden="1"/>
    <cellStyle name="Besuchter Hyperlink" xfId="76" builtinId="9" hidden="1"/>
    <cellStyle name="Besuchter Hyperlink" xfId="78" builtinId="9" hidden="1"/>
    <cellStyle name="Besuchter Hyperlink" xfId="80" builtinId="9" hidden="1"/>
    <cellStyle name="Besuchter Hyperlink" xfId="82" builtinId="9" hidden="1"/>
    <cellStyle name="Besuchter Hyperlink" xfId="84" builtinId="9" hidden="1"/>
    <cellStyle name="Besuchter Hyperlink" xfId="86" builtinId="9" hidden="1"/>
    <cellStyle name="Besuchter Hyperlink" xfId="88" builtinId="9" hidden="1"/>
    <cellStyle name="Besuchter Hyperlink" xfId="90" builtinId="9" hidden="1"/>
    <cellStyle name="Besuchter Hyperlink" xfId="92" builtinId="9" hidden="1"/>
    <cellStyle name="Besuchter Hyperlink" xfId="94" builtinId="9" hidden="1"/>
    <cellStyle name="Besuchter Hyperlink" xfId="96" builtinId="9" hidden="1"/>
    <cellStyle name="Besuchter Hyperlink" xfId="98" builtinId="9" hidden="1"/>
    <cellStyle name="Besuchter Hyperlink" xfId="100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 hidden="1"/>
    <cellStyle name="Link" xfId="47" builtinId="8" hidden="1"/>
    <cellStyle name="Link" xfId="49" builtinId="8" hidden="1"/>
    <cellStyle name="Link" xfId="51" builtinId="8" hidden="1"/>
    <cellStyle name="Link" xfId="53" builtinId="8" hidden="1"/>
    <cellStyle name="Link" xfId="55" builtinId="8" hidden="1"/>
    <cellStyle name="Link" xfId="57" builtinId="8" hidden="1"/>
    <cellStyle name="Link" xfId="59" builtinId="8" hidden="1"/>
    <cellStyle name="Link" xfId="61" builtinId="8" hidden="1"/>
    <cellStyle name="Link" xfId="63" builtinId="8" hidden="1"/>
    <cellStyle name="Link" xfId="65" builtinId="8" hidden="1"/>
    <cellStyle name="Link" xfId="67" builtinId="8" hidden="1"/>
    <cellStyle name="Link" xfId="69" builtinId="8" hidden="1"/>
    <cellStyle name="Link" xfId="71" builtinId="8" hidden="1"/>
    <cellStyle name="Link" xfId="73" builtinId="8" hidden="1"/>
    <cellStyle name="Link" xfId="75" builtinId="8" hidden="1"/>
    <cellStyle name="Link" xfId="77" builtinId="8" hidden="1"/>
    <cellStyle name="Link" xfId="79" builtinId="8" hidden="1"/>
    <cellStyle name="Link" xfId="81" builtinId="8" hidden="1"/>
    <cellStyle name="Link" xfId="83" builtinId="8" hidden="1"/>
    <cellStyle name="Link" xfId="85" builtinId="8" hidden="1"/>
    <cellStyle name="Link" xfId="87" builtinId="8" hidden="1"/>
    <cellStyle name="Link" xfId="89" builtinId="8" hidden="1"/>
    <cellStyle name="Link" xfId="91" builtinId="8" hidden="1"/>
    <cellStyle name="Link" xfId="93" builtinId="8" hidden="1"/>
    <cellStyle name="Link" xfId="95" builtinId="8" hidden="1"/>
    <cellStyle name="Link" xfId="97" builtinId="8" hidden="1"/>
    <cellStyle name="Link" xfId="99" builtinId="8" hidden="1"/>
    <cellStyle name="Standard" xfId="0" builtinId="0"/>
  </cellStyles>
  <dxfs count="216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auto="1"/>
      </font>
      <fill>
        <patternFill>
          <bgColor indexed="50"/>
        </patternFill>
      </fill>
    </dxf>
    <dxf>
      <fill>
        <patternFill>
          <bgColor indexed="13"/>
        </patternFill>
      </fill>
    </dxf>
    <dxf>
      <fill>
        <patternFill>
          <bgColor indexed="1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ill>
        <patternFill>
          <bgColor indexed="50"/>
        </patternFill>
      </fill>
    </dxf>
    <dxf>
      <fill>
        <patternFill>
          <bgColor indexed="50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31"/>
        </patternFill>
      </fill>
    </dxf>
    <dxf>
      <font>
        <condense val="0"/>
        <extend val="0"/>
        <color indexed="9"/>
      </font>
      <fill>
        <patternFill>
          <bgColor indexed="62"/>
        </patternFill>
      </fill>
    </dxf>
    <dxf>
      <fill>
        <patternFill>
          <bgColor indexed="50"/>
        </patternFill>
      </fill>
    </dxf>
    <dxf>
      <fill>
        <patternFill>
          <bgColor indexed="31"/>
        </patternFill>
      </fill>
    </dxf>
  </dxfs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H19" sqref="H19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74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19</v>
      </c>
      <c r="C15" s="45" t="s">
        <v>45</v>
      </c>
      <c r="D15" s="23" t="s">
        <v>63</v>
      </c>
      <c r="E15" s="46">
        <v>44946</v>
      </c>
      <c r="F15" s="25"/>
      <c r="G15" s="22" t="s">
        <v>55</v>
      </c>
      <c r="H15" s="26" t="s">
        <v>24</v>
      </c>
      <c r="I15" s="41"/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7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ref="A68" si="3">A67+1</f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0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215" priority="26" stopIfTrue="1" operator="equal">
      <formula>"in Arbeit"</formula>
    </cfRule>
    <cfRule type="cellIs" dxfId="214" priority="25" stopIfTrue="1" operator="equal">
      <formula>"umgesetzt"</formula>
    </cfRule>
    <cfRule type="cellIs" dxfId="213" priority="27" stopIfTrue="1" operator="equal">
      <formula>"Offen"</formula>
    </cfRule>
  </conditionalFormatting>
  <conditionalFormatting sqref="H15:H16">
    <cfRule type="cellIs" dxfId="212" priority="20" stopIfTrue="1" operator="equal">
      <formula>"in Arbeit"</formula>
    </cfRule>
    <cfRule type="cellIs" dxfId="211" priority="21" stopIfTrue="1" operator="equal">
      <formula>"Offen"</formula>
    </cfRule>
    <cfRule type="cellIs" dxfId="210" priority="19" stopIfTrue="1" operator="equal">
      <formula>"umgesetzt"</formula>
    </cfRule>
  </conditionalFormatting>
  <conditionalFormatting sqref="H16:H17">
    <cfRule type="cellIs" dxfId="209" priority="13" stopIfTrue="1" operator="equal">
      <formula>"umgesetzt"</formula>
    </cfRule>
    <cfRule type="cellIs" dxfId="208" priority="14" stopIfTrue="1" operator="equal">
      <formula>"in Arbeit"</formula>
    </cfRule>
    <cfRule type="cellIs" dxfId="207" priority="15" stopIfTrue="1" operator="equal">
      <formula>"Offen"</formula>
    </cfRule>
  </conditionalFormatting>
  <conditionalFormatting sqref="H17:H52">
    <cfRule type="cellIs" dxfId="206" priority="7" stopIfTrue="1" operator="equal">
      <formula>"umgesetzt"</formula>
    </cfRule>
    <cfRule type="cellIs" dxfId="205" priority="8" stopIfTrue="1" operator="equal">
      <formula>"in Arbeit"</formula>
    </cfRule>
    <cfRule type="cellIs" dxfId="204" priority="9" stopIfTrue="1" operator="equal">
      <formula>"Offen"</formula>
    </cfRule>
  </conditionalFormatting>
  <conditionalFormatting sqref="H18">
    <cfRule type="cellIs" dxfId="203" priority="5" stopIfTrue="1" operator="equal">
      <formula>"in Arbeit"</formula>
    </cfRule>
    <cfRule type="cellIs" dxfId="202" priority="6" stopIfTrue="1" operator="equal">
      <formula>"Offen"</formula>
    </cfRule>
    <cfRule type="cellIs" dxfId="201" priority="4" stopIfTrue="1" operator="equal">
      <formula>"umgesetzt"</formula>
    </cfRule>
  </conditionalFormatting>
  <conditionalFormatting sqref="I15:I18 I20:I52">
    <cfRule type="cellIs" dxfId="200" priority="37" stopIfTrue="1" operator="equal">
      <formula>"in Verzug"</formula>
    </cfRule>
    <cfRule type="cellIs" dxfId="199" priority="38" stopIfTrue="1" operator="equal">
      <formula>"kritisch"</formula>
    </cfRule>
    <cfRule type="cellIs" dxfId="198" priority="39" stopIfTrue="1" operator="equal">
      <formula>"planmäßig"</formula>
    </cfRule>
  </conditionalFormatting>
  <conditionalFormatting sqref="I19">
    <cfRule type="cellIs" dxfId="197" priority="28" stopIfTrue="1" operator="equal">
      <formula>"umgesetzt"</formula>
    </cfRule>
    <cfRule type="cellIs" dxfId="196" priority="29" stopIfTrue="1" operator="equal">
      <formula>"in Arbeit"</formula>
    </cfRule>
    <cfRule type="cellIs" dxfId="195" priority="30" stopIfTrue="1" operator="equal">
      <formula>"Offen"</formula>
    </cfRule>
  </conditionalFormatting>
  <conditionalFormatting sqref="J15:J52">
    <cfRule type="cellIs" dxfId="194" priority="3" operator="equal">
      <formula>"hoch"</formula>
    </cfRule>
    <cfRule type="cellIs" dxfId="193" priority="2" operator="equal">
      <formula>"mittel"</formula>
    </cfRule>
    <cfRule type="cellIs" dxfId="192" priority="1" operator="equal">
      <formula>"nieder"</formula>
    </cfRule>
  </conditionalFormatting>
  <dataValidations count="6">
    <dataValidation type="list" allowBlank="1" showInputMessage="1" showErrorMessage="1" sqref="H15:H52" xr:uid="{00000000-0002-0000-0000-000000000000}">
      <formula1>Status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D23 C15:C52" xr:uid="{00000000-0002-0000-0000-000001000000}"/>
    <dataValidation type="list" allowBlank="1" showInputMessage="1" showErrorMessage="1" sqref="B15:B52" xr:uid="{00000000-0002-0000-0000-000002000000}">
      <formula1>Bereich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000-000004000000}">
      <formula1>Verantwortlich</formula1>
    </dataValidation>
    <dataValidation type="list" allowBlank="1" showInputMessage="1" showErrorMessage="1" sqref="I15:I52" xr:uid="{00000000-0002-0000-0000-000005000000}">
      <formula1>Termin</formula1>
    </dataValidation>
    <dataValidation type="list" showInputMessage="1" showErrorMessage="1" sqref="J15:J52" xr:uid="{00000000-0002-0000-0000-000006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25"/>
  <sheetViews>
    <sheetView workbookViewId="0">
      <selection activeCell="F25" sqref="F25"/>
    </sheetView>
  </sheetViews>
  <sheetFormatPr baseColWidth="10" defaultColWidth="11.5" defaultRowHeight="13" x14ac:dyDescent="0.15"/>
  <cols>
    <col min="1" max="1" width="10.33203125" customWidth="1"/>
    <col min="2" max="2" width="18.6640625" customWidth="1"/>
    <col min="3" max="3" width="19.83203125" bestFit="1" customWidth="1"/>
    <col min="4" max="6" width="16.1640625" customWidth="1"/>
    <col min="254" max="254" width="10.33203125" customWidth="1"/>
    <col min="255" max="255" width="17.83203125" customWidth="1"/>
    <col min="256" max="256" width="17.6640625" customWidth="1"/>
    <col min="257" max="258" width="16.83203125" customWidth="1"/>
    <col min="259" max="259" width="16.1640625" customWidth="1"/>
    <col min="260" max="260" width="4.33203125" customWidth="1"/>
    <col min="510" max="510" width="10.33203125" customWidth="1"/>
    <col min="511" max="511" width="17.83203125" customWidth="1"/>
    <col min="512" max="512" width="17.6640625" customWidth="1"/>
    <col min="513" max="514" width="16.83203125" customWidth="1"/>
    <col min="515" max="515" width="16.1640625" customWidth="1"/>
    <col min="516" max="516" width="4.33203125" customWidth="1"/>
    <col min="766" max="766" width="10.33203125" customWidth="1"/>
    <col min="767" max="767" width="17.83203125" customWidth="1"/>
    <col min="768" max="768" width="17.6640625" customWidth="1"/>
    <col min="769" max="770" width="16.83203125" customWidth="1"/>
    <col min="771" max="771" width="16.1640625" customWidth="1"/>
    <col min="772" max="772" width="4.33203125" customWidth="1"/>
    <col min="1022" max="1022" width="10.33203125" customWidth="1"/>
    <col min="1023" max="1023" width="17.83203125" customWidth="1"/>
    <col min="1024" max="1024" width="17.6640625" customWidth="1"/>
    <col min="1025" max="1026" width="16.83203125" customWidth="1"/>
    <col min="1027" max="1027" width="16.1640625" customWidth="1"/>
    <col min="1028" max="1028" width="4.33203125" customWidth="1"/>
    <col min="1278" max="1278" width="10.33203125" customWidth="1"/>
    <col min="1279" max="1279" width="17.83203125" customWidth="1"/>
    <col min="1280" max="1280" width="17.6640625" customWidth="1"/>
    <col min="1281" max="1282" width="16.83203125" customWidth="1"/>
    <col min="1283" max="1283" width="16.1640625" customWidth="1"/>
    <col min="1284" max="1284" width="4.33203125" customWidth="1"/>
    <col min="1534" max="1534" width="10.33203125" customWidth="1"/>
    <col min="1535" max="1535" width="17.83203125" customWidth="1"/>
    <col min="1536" max="1536" width="17.6640625" customWidth="1"/>
    <col min="1537" max="1538" width="16.83203125" customWidth="1"/>
    <col min="1539" max="1539" width="16.1640625" customWidth="1"/>
    <col min="1540" max="1540" width="4.33203125" customWidth="1"/>
    <col min="1790" max="1790" width="10.33203125" customWidth="1"/>
    <col min="1791" max="1791" width="17.83203125" customWidth="1"/>
    <col min="1792" max="1792" width="17.6640625" customWidth="1"/>
    <col min="1793" max="1794" width="16.83203125" customWidth="1"/>
    <col min="1795" max="1795" width="16.1640625" customWidth="1"/>
    <col min="1796" max="1796" width="4.33203125" customWidth="1"/>
    <col min="2046" max="2046" width="10.33203125" customWidth="1"/>
    <col min="2047" max="2047" width="17.83203125" customWidth="1"/>
    <col min="2048" max="2048" width="17.6640625" customWidth="1"/>
    <col min="2049" max="2050" width="16.83203125" customWidth="1"/>
    <col min="2051" max="2051" width="16.1640625" customWidth="1"/>
    <col min="2052" max="2052" width="4.33203125" customWidth="1"/>
    <col min="2302" max="2302" width="10.33203125" customWidth="1"/>
    <col min="2303" max="2303" width="17.83203125" customWidth="1"/>
    <col min="2304" max="2304" width="17.6640625" customWidth="1"/>
    <col min="2305" max="2306" width="16.83203125" customWidth="1"/>
    <col min="2307" max="2307" width="16.1640625" customWidth="1"/>
    <col min="2308" max="2308" width="4.33203125" customWidth="1"/>
    <col min="2558" max="2558" width="10.33203125" customWidth="1"/>
    <col min="2559" max="2559" width="17.83203125" customWidth="1"/>
    <col min="2560" max="2560" width="17.6640625" customWidth="1"/>
    <col min="2561" max="2562" width="16.83203125" customWidth="1"/>
    <col min="2563" max="2563" width="16.1640625" customWidth="1"/>
    <col min="2564" max="2564" width="4.33203125" customWidth="1"/>
    <col min="2814" max="2814" width="10.33203125" customWidth="1"/>
    <col min="2815" max="2815" width="17.83203125" customWidth="1"/>
    <col min="2816" max="2816" width="17.6640625" customWidth="1"/>
    <col min="2817" max="2818" width="16.83203125" customWidth="1"/>
    <col min="2819" max="2819" width="16.1640625" customWidth="1"/>
    <col min="2820" max="2820" width="4.33203125" customWidth="1"/>
    <col min="3070" max="3070" width="10.33203125" customWidth="1"/>
    <col min="3071" max="3071" width="17.83203125" customWidth="1"/>
    <col min="3072" max="3072" width="17.6640625" customWidth="1"/>
    <col min="3073" max="3074" width="16.83203125" customWidth="1"/>
    <col min="3075" max="3075" width="16.1640625" customWidth="1"/>
    <col min="3076" max="3076" width="4.33203125" customWidth="1"/>
    <col min="3326" max="3326" width="10.33203125" customWidth="1"/>
    <col min="3327" max="3327" width="17.83203125" customWidth="1"/>
    <col min="3328" max="3328" width="17.6640625" customWidth="1"/>
    <col min="3329" max="3330" width="16.83203125" customWidth="1"/>
    <col min="3331" max="3331" width="16.1640625" customWidth="1"/>
    <col min="3332" max="3332" width="4.33203125" customWidth="1"/>
    <col min="3582" max="3582" width="10.33203125" customWidth="1"/>
    <col min="3583" max="3583" width="17.83203125" customWidth="1"/>
    <col min="3584" max="3584" width="17.6640625" customWidth="1"/>
    <col min="3585" max="3586" width="16.83203125" customWidth="1"/>
    <col min="3587" max="3587" width="16.1640625" customWidth="1"/>
    <col min="3588" max="3588" width="4.33203125" customWidth="1"/>
    <col min="3838" max="3838" width="10.33203125" customWidth="1"/>
    <col min="3839" max="3839" width="17.83203125" customWidth="1"/>
    <col min="3840" max="3840" width="17.6640625" customWidth="1"/>
    <col min="3841" max="3842" width="16.83203125" customWidth="1"/>
    <col min="3843" max="3843" width="16.1640625" customWidth="1"/>
    <col min="3844" max="3844" width="4.33203125" customWidth="1"/>
    <col min="4094" max="4094" width="10.33203125" customWidth="1"/>
    <col min="4095" max="4095" width="17.83203125" customWidth="1"/>
    <col min="4096" max="4096" width="17.6640625" customWidth="1"/>
    <col min="4097" max="4098" width="16.83203125" customWidth="1"/>
    <col min="4099" max="4099" width="16.1640625" customWidth="1"/>
    <col min="4100" max="4100" width="4.33203125" customWidth="1"/>
    <col min="4350" max="4350" width="10.33203125" customWidth="1"/>
    <col min="4351" max="4351" width="17.83203125" customWidth="1"/>
    <col min="4352" max="4352" width="17.6640625" customWidth="1"/>
    <col min="4353" max="4354" width="16.83203125" customWidth="1"/>
    <col min="4355" max="4355" width="16.1640625" customWidth="1"/>
    <col min="4356" max="4356" width="4.33203125" customWidth="1"/>
    <col min="4606" max="4606" width="10.33203125" customWidth="1"/>
    <col min="4607" max="4607" width="17.83203125" customWidth="1"/>
    <col min="4608" max="4608" width="17.6640625" customWidth="1"/>
    <col min="4609" max="4610" width="16.83203125" customWidth="1"/>
    <col min="4611" max="4611" width="16.1640625" customWidth="1"/>
    <col min="4612" max="4612" width="4.33203125" customWidth="1"/>
    <col min="4862" max="4862" width="10.33203125" customWidth="1"/>
    <col min="4863" max="4863" width="17.83203125" customWidth="1"/>
    <col min="4864" max="4864" width="17.6640625" customWidth="1"/>
    <col min="4865" max="4866" width="16.83203125" customWidth="1"/>
    <col min="4867" max="4867" width="16.1640625" customWidth="1"/>
    <col min="4868" max="4868" width="4.33203125" customWidth="1"/>
    <col min="5118" max="5118" width="10.33203125" customWidth="1"/>
    <col min="5119" max="5119" width="17.83203125" customWidth="1"/>
    <col min="5120" max="5120" width="17.6640625" customWidth="1"/>
    <col min="5121" max="5122" width="16.83203125" customWidth="1"/>
    <col min="5123" max="5123" width="16.1640625" customWidth="1"/>
    <col min="5124" max="5124" width="4.33203125" customWidth="1"/>
    <col min="5374" max="5374" width="10.33203125" customWidth="1"/>
    <col min="5375" max="5375" width="17.83203125" customWidth="1"/>
    <col min="5376" max="5376" width="17.6640625" customWidth="1"/>
    <col min="5377" max="5378" width="16.83203125" customWidth="1"/>
    <col min="5379" max="5379" width="16.1640625" customWidth="1"/>
    <col min="5380" max="5380" width="4.33203125" customWidth="1"/>
    <col min="5630" max="5630" width="10.33203125" customWidth="1"/>
    <col min="5631" max="5631" width="17.83203125" customWidth="1"/>
    <col min="5632" max="5632" width="17.6640625" customWidth="1"/>
    <col min="5633" max="5634" width="16.83203125" customWidth="1"/>
    <col min="5635" max="5635" width="16.1640625" customWidth="1"/>
    <col min="5636" max="5636" width="4.33203125" customWidth="1"/>
    <col min="5886" max="5886" width="10.33203125" customWidth="1"/>
    <col min="5887" max="5887" width="17.83203125" customWidth="1"/>
    <col min="5888" max="5888" width="17.6640625" customWidth="1"/>
    <col min="5889" max="5890" width="16.83203125" customWidth="1"/>
    <col min="5891" max="5891" width="16.1640625" customWidth="1"/>
    <col min="5892" max="5892" width="4.33203125" customWidth="1"/>
    <col min="6142" max="6142" width="10.33203125" customWidth="1"/>
    <col min="6143" max="6143" width="17.83203125" customWidth="1"/>
    <col min="6144" max="6144" width="17.6640625" customWidth="1"/>
    <col min="6145" max="6146" width="16.83203125" customWidth="1"/>
    <col min="6147" max="6147" width="16.1640625" customWidth="1"/>
    <col min="6148" max="6148" width="4.33203125" customWidth="1"/>
    <col min="6398" max="6398" width="10.33203125" customWidth="1"/>
    <col min="6399" max="6399" width="17.83203125" customWidth="1"/>
    <col min="6400" max="6400" width="17.6640625" customWidth="1"/>
    <col min="6401" max="6402" width="16.83203125" customWidth="1"/>
    <col min="6403" max="6403" width="16.1640625" customWidth="1"/>
    <col min="6404" max="6404" width="4.33203125" customWidth="1"/>
    <col min="6654" max="6654" width="10.33203125" customWidth="1"/>
    <col min="6655" max="6655" width="17.83203125" customWidth="1"/>
    <col min="6656" max="6656" width="17.6640625" customWidth="1"/>
    <col min="6657" max="6658" width="16.83203125" customWidth="1"/>
    <col min="6659" max="6659" width="16.1640625" customWidth="1"/>
    <col min="6660" max="6660" width="4.33203125" customWidth="1"/>
    <col min="6910" max="6910" width="10.33203125" customWidth="1"/>
    <col min="6911" max="6911" width="17.83203125" customWidth="1"/>
    <col min="6912" max="6912" width="17.6640625" customWidth="1"/>
    <col min="6913" max="6914" width="16.83203125" customWidth="1"/>
    <col min="6915" max="6915" width="16.1640625" customWidth="1"/>
    <col min="6916" max="6916" width="4.33203125" customWidth="1"/>
    <col min="7166" max="7166" width="10.33203125" customWidth="1"/>
    <col min="7167" max="7167" width="17.83203125" customWidth="1"/>
    <col min="7168" max="7168" width="17.6640625" customWidth="1"/>
    <col min="7169" max="7170" width="16.83203125" customWidth="1"/>
    <col min="7171" max="7171" width="16.1640625" customWidth="1"/>
    <col min="7172" max="7172" width="4.33203125" customWidth="1"/>
    <col min="7422" max="7422" width="10.33203125" customWidth="1"/>
    <col min="7423" max="7423" width="17.83203125" customWidth="1"/>
    <col min="7424" max="7424" width="17.6640625" customWidth="1"/>
    <col min="7425" max="7426" width="16.83203125" customWidth="1"/>
    <col min="7427" max="7427" width="16.1640625" customWidth="1"/>
    <col min="7428" max="7428" width="4.33203125" customWidth="1"/>
    <col min="7678" max="7678" width="10.33203125" customWidth="1"/>
    <col min="7679" max="7679" width="17.83203125" customWidth="1"/>
    <col min="7680" max="7680" width="17.6640625" customWidth="1"/>
    <col min="7681" max="7682" width="16.83203125" customWidth="1"/>
    <col min="7683" max="7683" width="16.1640625" customWidth="1"/>
    <col min="7684" max="7684" width="4.33203125" customWidth="1"/>
    <col min="7934" max="7934" width="10.33203125" customWidth="1"/>
    <col min="7935" max="7935" width="17.83203125" customWidth="1"/>
    <col min="7936" max="7936" width="17.6640625" customWidth="1"/>
    <col min="7937" max="7938" width="16.83203125" customWidth="1"/>
    <col min="7939" max="7939" width="16.1640625" customWidth="1"/>
    <col min="7940" max="7940" width="4.33203125" customWidth="1"/>
    <col min="8190" max="8190" width="10.33203125" customWidth="1"/>
    <col min="8191" max="8191" width="17.83203125" customWidth="1"/>
    <col min="8192" max="8192" width="17.6640625" customWidth="1"/>
    <col min="8193" max="8194" width="16.83203125" customWidth="1"/>
    <col min="8195" max="8195" width="16.1640625" customWidth="1"/>
    <col min="8196" max="8196" width="4.33203125" customWidth="1"/>
    <col min="8446" max="8446" width="10.33203125" customWidth="1"/>
    <col min="8447" max="8447" width="17.83203125" customWidth="1"/>
    <col min="8448" max="8448" width="17.6640625" customWidth="1"/>
    <col min="8449" max="8450" width="16.83203125" customWidth="1"/>
    <col min="8451" max="8451" width="16.1640625" customWidth="1"/>
    <col min="8452" max="8452" width="4.33203125" customWidth="1"/>
    <col min="8702" max="8702" width="10.33203125" customWidth="1"/>
    <col min="8703" max="8703" width="17.83203125" customWidth="1"/>
    <col min="8704" max="8704" width="17.6640625" customWidth="1"/>
    <col min="8705" max="8706" width="16.83203125" customWidth="1"/>
    <col min="8707" max="8707" width="16.1640625" customWidth="1"/>
    <col min="8708" max="8708" width="4.33203125" customWidth="1"/>
    <col min="8958" max="8958" width="10.33203125" customWidth="1"/>
    <col min="8959" max="8959" width="17.83203125" customWidth="1"/>
    <col min="8960" max="8960" width="17.6640625" customWidth="1"/>
    <col min="8961" max="8962" width="16.83203125" customWidth="1"/>
    <col min="8963" max="8963" width="16.1640625" customWidth="1"/>
    <col min="8964" max="8964" width="4.33203125" customWidth="1"/>
    <col min="9214" max="9214" width="10.33203125" customWidth="1"/>
    <col min="9215" max="9215" width="17.83203125" customWidth="1"/>
    <col min="9216" max="9216" width="17.6640625" customWidth="1"/>
    <col min="9217" max="9218" width="16.83203125" customWidth="1"/>
    <col min="9219" max="9219" width="16.1640625" customWidth="1"/>
    <col min="9220" max="9220" width="4.33203125" customWidth="1"/>
    <col min="9470" max="9470" width="10.33203125" customWidth="1"/>
    <col min="9471" max="9471" width="17.83203125" customWidth="1"/>
    <col min="9472" max="9472" width="17.6640625" customWidth="1"/>
    <col min="9473" max="9474" width="16.83203125" customWidth="1"/>
    <col min="9475" max="9475" width="16.1640625" customWidth="1"/>
    <col min="9476" max="9476" width="4.33203125" customWidth="1"/>
    <col min="9726" max="9726" width="10.33203125" customWidth="1"/>
    <col min="9727" max="9727" width="17.83203125" customWidth="1"/>
    <col min="9728" max="9728" width="17.6640625" customWidth="1"/>
    <col min="9729" max="9730" width="16.83203125" customWidth="1"/>
    <col min="9731" max="9731" width="16.1640625" customWidth="1"/>
    <col min="9732" max="9732" width="4.33203125" customWidth="1"/>
    <col min="9982" max="9982" width="10.33203125" customWidth="1"/>
    <col min="9983" max="9983" width="17.83203125" customWidth="1"/>
    <col min="9984" max="9984" width="17.6640625" customWidth="1"/>
    <col min="9985" max="9986" width="16.83203125" customWidth="1"/>
    <col min="9987" max="9987" width="16.1640625" customWidth="1"/>
    <col min="9988" max="9988" width="4.33203125" customWidth="1"/>
    <col min="10238" max="10238" width="10.33203125" customWidth="1"/>
    <col min="10239" max="10239" width="17.83203125" customWidth="1"/>
    <col min="10240" max="10240" width="17.6640625" customWidth="1"/>
    <col min="10241" max="10242" width="16.83203125" customWidth="1"/>
    <col min="10243" max="10243" width="16.1640625" customWidth="1"/>
    <col min="10244" max="10244" width="4.33203125" customWidth="1"/>
    <col min="10494" max="10494" width="10.33203125" customWidth="1"/>
    <col min="10495" max="10495" width="17.83203125" customWidth="1"/>
    <col min="10496" max="10496" width="17.6640625" customWidth="1"/>
    <col min="10497" max="10498" width="16.83203125" customWidth="1"/>
    <col min="10499" max="10499" width="16.1640625" customWidth="1"/>
    <col min="10500" max="10500" width="4.33203125" customWidth="1"/>
    <col min="10750" max="10750" width="10.33203125" customWidth="1"/>
    <col min="10751" max="10751" width="17.83203125" customWidth="1"/>
    <col min="10752" max="10752" width="17.6640625" customWidth="1"/>
    <col min="10753" max="10754" width="16.83203125" customWidth="1"/>
    <col min="10755" max="10755" width="16.1640625" customWidth="1"/>
    <col min="10756" max="10756" width="4.33203125" customWidth="1"/>
    <col min="11006" max="11006" width="10.33203125" customWidth="1"/>
    <col min="11007" max="11007" width="17.83203125" customWidth="1"/>
    <col min="11008" max="11008" width="17.6640625" customWidth="1"/>
    <col min="11009" max="11010" width="16.83203125" customWidth="1"/>
    <col min="11011" max="11011" width="16.1640625" customWidth="1"/>
    <col min="11012" max="11012" width="4.33203125" customWidth="1"/>
    <col min="11262" max="11262" width="10.33203125" customWidth="1"/>
    <col min="11263" max="11263" width="17.83203125" customWidth="1"/>
    <col min="11264" max="11264" width="17.6640625" customWidth="1"/>
    <col min="11265" max="11266" width="16.83203125" customWidth="1"/>
    <col min="11267" max="11267" width="16.1640625" customWidth="1"/>
    <col min="11268" max="11268" width="4.33203125" customWidth="1"/>
    <col min="11518" max="11518" width="10.33203125" customWidth="1"/>
    <col min="11519" max="11519" width="17.83203125" customWidth="1"/>
    <col min="11520" max="11520" width="17.6640625" customWidth="1"/>
    <col min="11521" max="11522" width="16.83203125" customWidth="1"/>
    <col min="11523" max="11523" width="16.1640625" customWidth="1"/>
    <col min="11524" max="11524" width="4.33203125" customWidth="1"/>
    <col min="11774" max="11774" width="10.33203125" customWidth="1"/>
    <col min="11775" max="11775" width="17.83203125" customWidth="1"/>
    <col min="11776" max="11776" width="17.6640625" customWidth="1"/>
    <col min="11777" max="11778" width="16.83203125" customWidth="1"/>
    <col min="11779" max="11779" width="16.1640625" customWidth="1"/>
    <col min="11780" max="11780" width="4.33203125" customWidth="1"/>
    <col min="12030" max="12030" width="10.33203125" customWidth="1"/>
    <col min="12031" max="12031" width="17.83203125" customWidth="1"/>
    <col min="12032" max="12032" width="17.6640625" customWidth="1"/>
    <col min="12033" max="12034" width="16.83203125" customWidth="1"/>
    <col min="12035" max="12035" width="16.1640625" customWidth="1"/>
    <col min="12036" max="12036" width="4.33203125" customWidth="1"/>
    <col min="12286" max="12286" width="10.33203125" customWidth="1"/>
    <col min="12287" max="12287" width="17.83203125" customWidth="1"/>
    <col min="12288" max="12288" width="17.6640625" customWidth="1"/>
    <col min="12289" max="12290" width="16.83203125" customWidth="1"/>
    <col min="12291" max="12291" width="16.1640625" customWidth="1"/>
    <col min="12292" max="12292" width="4.33203125" customWidth="1"/>
    <col min="12542" max="12542" width="10.33203125" customWidth="1"/>
    <col min="12543" max="12543" width="17.83203125" customWidth="1"/>
    <col min="12544" max="12544" width="17.6640625" customWidth="1"/>
    <col min="12545" max="12546" width="16.83203125" customWidth="1"/>
    <col min="12547" max="12547" width="16.1640625" customWidth="1"/>
    <col min="12548" max="12548" width="4.33203125" customWidth="1"/>
    <col min="12798" max="12798" width="10.33203125" customWidth="1"/>
    <col min="12799" max="12799" width="17.83203125" customWidth="1"/>
    <col min="12800" max="12800" width="17.6640625" customWidth="1"/>
    <col min="12801" max="12802" width="16.83203125" customWidth="1"/>
    <col min="12803" max="12803" width="16.1640625" customWidth="1"/>
    <col min="12804" max="12804" width="4.33203125" customWidth="1"/>
    <col min="13054" max="13054" width="10.33203125" customWidth="1"/>
    <col min="13055" max="13055" width="17.83203125" customWidth="1"/>
    <col min="13056" max="13056" width="17.6640625" customWidth="1"/>
    <col min="13057" max="13058" width="16.83203125" customWidth="1"/>
    <col min="13059" max="13059" width="16.1640625" customWidth="1"/>
    <col min="13060" max="13060" width="4.33203125" customWidth="1"/>
    <col min="13310" max="13310" width="10.33203125" customWidth="1"/>
    <col min="13311" max="13311" width="17.83203125" customWidth="1"/>
    <col min="13312" max="13312" width="17.6640625" customWidth="1"/>
    <col min="13313" max="13314" width="16.83203125" customWidth="1"/>
    <col min="13315" max="13315" width="16.1640625" customWidth="1"/>
    <col min="13316" max="13316" width="4.33203125" customWidth="1"/>
    <col min="13566" max="13566" width="10.33203125" customWidth="1"/>
    <col min="13567" max="13567" width="17.83203125" customWidth="1"/>
    <col min="13568" max="13568" width="17.6640625" customWidth="1"/>
    <col min="13569" max="13570" width="16.83203125" customWidth="1"/>
    <col min="13571" max="13571" width="16.1640625" customWidth="1"/>
    <col min="13572" max="13572" width="4.33203125" customWidth="1"/>
    <col min="13822" max="13822" width="10.33203125" customWidth="1"/>
    <col min="13823" max="13823" width="17.83203125" customWidth="1"/>
    <col min="13824" max="13824" width="17.6640625" customWidth="1"/>
    <col min="13825" max="13826" width="16.83203125" customWidth="1"/>
    <col min="13827" max="13827" width="16.1640625" customWidth="1"/>
    <col min="13828" max="13828" width="4.33203125" customWidth="1"/>
    <col min="14078" max="14078" width="10.33203125" customWidth="1"/>
    <col min="14079" max="14079" width="17.83203125" customWidth="1"/>
    <col min="14080" max="14080" width="17.6640625" customWidth="1"/>
    <col min="14081" max="14082" width="16.83203125" customWidth="1"/>
    <col min="14083" max="14083" width="16.1640625" customWidth="1"/>
    <col min="14084" max="14084" width="4.33203125" customWidth="1"/>
    <col min="14334" max="14334" width="10.33203125" customWidth="1"/>
    <col min="14335" max="14335" width="17.83203125" customWidth="1"/>
    <col min="14336" max="14336" width="17.6640625" customWidth="1"/>
    <col min="14337" max="14338" width="16.83203125" customWidth="1"/>
    <col min="14339" max="14339" width="16.1640625" customWidth="1"/>
    <col min="14340" max="14340" width="4.33203125" customWidth="1"/>
    <col min="14590" max="14590" width="10.33203125" customWidth="1"/>
    <col min="14591" max="14591" width="17.83203125" customWidth="1"/>
    <col min="14592" max="14592" width="17.6640625" customWidth="1"/>
    <col min="14593" max="14594" width="16.83203125" customWidth="1"/>
    <col min="14595" max="14595" width="16.1640625" customWidth="1"/>
    <col min="14596" max="14596" width="4.33203125" customWidth="1"/>
    <col min="14846" max="14846" width="10.33203125" customWidth="1"/>
    <col min="14847" max="14847" width="17.83203125" customWidth="1"/>
    <col min="14848" max="14848" width="17.6640625" customWidth="1"/>
    <col min="14849" max="14850" width="16.83203125" customWidth="1"/>
    <col min="14851" max="14851" width="16.1640625" customWidth="1"/>
    <col min="14852" max="14852" width="4.33203125" customWidth="1"/>
    <col min="15102" max="15102" width="10.33203125" customWidth="1"/>
    <col min="15103" max="15103" width="17.83203125" customWidth="1"/>
    <col min="15104" max="15104" width="17.6640625" customWidth="1"/>
    <col min="15105" max="15106" width="16.83203125" customWidth="1"/>
    <col min="15107" max="15107" width="16.1640625" customWidth="1"/>
    <col min="15108" max="15108" width="4.33203125" customWidth="1"/>
    <col min="15358" max="15358" width="10.33203125" customWidth="1"/>
    <col min="15359" max="15359" width="17.83203125" customWidth="1"/>
    <col min="15360" max="15360" width="17.6640625" customWidth="1"/>
    <col min="15361" max="15362" width="16.83203125" customWidth="1"/>
    <col min="15363" max="15363" width="16.1640625" customWidth="1"/>
    <col min="15364" max="15364" width="4.33203125" customWidth="1"/>
    <col min="15614" max="15614" width="10.33203125" customWidth="1"/>
    <col min="15615" max="15615" width="17.83203125" customWidth="1"/>
    <col min="15616" max="15616" width="17.6640625" customWidth="1"/>
    <col min="15617" max="15618" width="16.83203125" customWidth="1"/>
    <col min="15619" max="15619" width="16.1640625" customWidth="1"/>
    <col min="15620" max="15620" width="4.33203125" customWidth="1"/>
    <col min="15870" max="15870" width="10.33203125" customWidth="1"/>
    <col min="15871" max="15871" width="17.83203125" customWidth="1"/>
    <col min="15872" max="15872" width="17.6640625" customWidth="1"/>
    <col min="15873" max="15874" width="16.83203125" customWidth="1"/>
    <col min="15875" max="15875" width="16.1640625" customWidth="1"/>
    <col min="15876" max="15876" width="4.33203125" customWidth="1"/>
    <col min="16126" max="16126" width="10.33203125" customWidth="1"/>
    <col min="16127" max="16127" width="17.83203125" customWidth="1"/>
    <col min="16128" max="16128" width="17.6640625" customWidth="1"/>
    <col min="16129" max="16130" width="16.83203125" customWidth="1"/>
    <col min="16131" max="16131" width="16.1640625" customWidth="1"/>
    <col min="16132" max="16132" width="4.33203125" customWidth="1"/>
  </cols>
  <sheetData>
    <row r="1" spans="1:6" x14ac:dyDescent="0.15">
      <c r="A1" s="7" t="s">
        <v>25</v>
      </c>
      <c r="B1" s="7" t="s">
        <v>0</v>
      </c>
      <c r="C1" s="7" t="s">
        <v>15</v>
      </c>
      <c r="D1" s="7" t="s">
        <v>4</v>
      </c>
      <c r="E1" s="7" t="s">
        <v>5</v>
      </c>
      <c r="F1" s="7" t="s">
        <v>20</v>
      </c>
    </row>
    <row r="2" spans="1:6" x14ac:dyDescent="0.15">
      <c r="A2" s="34">
        <f ca="1">TODAY()</f>
        <v>45013</v>
      </c>
      <c r="B2" s="27" t="s">
        <v>69</v>
      </c>
      <c r="C2" s="28" t="s">
        <v>27</v>
      </c>
      <c r="D2" s="35" t="s">
        <v>24</v>
      </c>
      <c r="E2" s="35" t="s">
        <v>8</v>
      </c>
      <c r="F2" s="36" t="s">
        <v>21</v>
      </c>
    </row>
    <row r="3" spans="1:6" x14ac:dyDescent="0.15">
      <c r="A3" s="8"/>
      <c r="B3" s="29" t="s">
        <v>70</v>
      </c>
      <c r="C3" s="31" t="s">
        <v>28</v>
      </c>
      <c r="D3" s="37" t="s">
        <v>7</v>
      </c>
      <c r="E3" s="37" t="s">
        <v>9</v>
      </c>
      <c r="F3" s="38" t="s">
        <v>22</v>
      </c>
    </row>
    <row r="4" spans="1:6" x14ac:dyDescent="0.15">
      <c r="A4" s="2"/>
      <c r="B4" s="29" t="s">
        <v>71</v>
      </c>
      <c r="C4" s="31" t="s">
        <v>29</v>
      </c>
      <c r="D4" s="39" t="s">
        <v>10</v>
      </c>
      <c r="E4" s="39" t="s">
        <v>14</v>
      </c>
      <c r="F4" s="40" t="s">
        <v>23</v>
      </c>
    </row>
    <row r="5" spans="1:6" x14ac:dyDescent="0.15">
      <c r="B5" s="29" t="s">
        <v>72</v>
      </c>
      <c r="C5" s="31" t="s">
        <v>30</v>
      </c>
    </row>
    <row r="6" spans="1:6" x14ac:dyDescent="0.15">
      <c r="B6" s="29" t="s">
        <v>73</v>
      </c>
      <c r="C6" s="31" t="s">
        <v>31</v>
      </c>
    </row>
    <row r="7" spans="1:6" x14ac:dyDescent="0.15">
      <c r="B7" s="29"/>
      <c r="C7" s="31" t="s">
        <v>32</v>
      </c>
    </row>
    <row r="8" spans="1:6" x14ac:dyDescent="0.15">
      <c r="B8" s="29"/>
      <c r="C8" s="31" t="s">
        <v>33</v>
      </c>
    </row>
    <row r="9" spans="1:6" x14ac:dyDescent="0.15">
      <c r="B9" s="29"/>
      <c r="C9" s="31" t="s">
        <v>34</v>
      </c>
    </row>
    <row r="10" spans="1:6" x14ac:dyDescent="0.15">
      <c r="B10" s="29"/>
      <c r="C10" s="31" t="s">
        <v>35</v>
      </c>
    </row>
    <row r="11" spans="1:6" x14ac:dyDescent="0.15">
      <c r="B11" s="29"/>
      <c r="C11" s="31" t="s">
        <v>36</v>
      </c>
    </row>
    <row r="12" spans="1:6" x14ac:dyDescent="0.15">
      <c r="B12" s="29"/>
      <c r="C12" s="31"/>
    </row>
    <row r="13" spans="1:6" x14ac:dyDescent="0.15">
      <c r="B13" s="29"/>
      <c r="C13" s="30"/>
    </row>
    <row r="14" spans="1:6" x14ac:dyDescent="0.15">
      <c r="B14" s="29"/>
      <c r="C14" s="31"/>
    </row>
    <row r="15" spans="1:6" x14ac:dyDescent="0.15">
      <c r="B15" s="29"/>
      <c r="C15" s="31"/>
    </row>
    <row r="16" spans="1:6" x14ac:dyDescent="0.15">
      <c r="B16" s="29"/>
      <c r="C16" s="31"/>
    </row>
    <row r="17" spans="2:3" x14ac:dyDescent="0.15">
      <c r="B17" s="29"/>
      <c r="C17" s="31"/>
    </row>
    <row r="18" spans="2:3" x14ac:dyDescent="0.15">
      <c r="B18" s="29"/>
      <c r="C18" s="31"/>
    </row>
    <row r="19" spans="2:3" x14ac:dyDescent="0.15">
      <c r="B19" s="29"/>
      <c r="C19" s="31"/>
    </row>
    <row r="20" spans="2:3" x14ac:dyDescent="0.15">
      <c r="B20" s="29"/>
      <c r="C20" s="31"/>
    </row>
    <row r="21" spans="2:3" x14ac:dyDescent="0.15">
      <c r="B21" s="29"/>
      <c r="C21" s="31"/>
    </row>
    <row r="22" spans="2:3" x14ac:dyDescent="0.15">
      <c r="B22" s="29"/>
      <c r="C22" s="31"/>
    </row>
    <row r="23" spans="2:3" x14ac:dyDescent="0.15">
      <c r="B23" s="29"/>
      <c r="C23" s="31"/>
    </row>
    <row r="24" spans="2:3" x14ac:dyDescent="0.15">
      <c r="B24" s="29"/>
      <c r="C24" s="31"/>
    </row>
    <row r="25" spans="2:3" x14ac:dyDescent="0.15">
      <c r="B25" s="32"/>
      <c r="C25" s="33"/>
    </row>
  </sheetData>
  <sortState xmlns:xlrd2="http://schemas.microsoft.com/office/spreadsheetml/2017/richdata2" ref="C2:C8">
    <sortCondition ref="C2"/>
  </sortState>
  <pageMargins left="0.70866141732283472" right="0.70866141732283472" top="0.78740157480314965" bottom="0.78740157480314965" header="0.31496062992125984" footer="0.31496062992125984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J182"/>
  <sheetViews>
    <sheetView showGridLines="0" tabSelected="1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77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55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19</v>
      </c>
      <c r="C15" s="45" t="s">
        <v>65</v>
      </c>
      <c r="D15" s="23" t="s">
        <v>66</v>
      </c>
      <c r="E15" s="46">
        <v>44946</v>
      </c>
      <c r="F15" s="25"/>
      <c r="G15" s="22" t="s">
        <v>55</v>
      </c>
      <c r="H15" s="26" t="s">
        <v>24</v>
      </c>
      <c r="I15" s="41" t="s">
        <v>8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1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91" priority="16" stopIfTrue="1" operator="equal">
      <formula>"umgesetzt"</formula>
    </cfRule>
    <cfRule type="cellIs" dxfId="190" priority="17" stopIfTrue="1" operator="equal">
      <formula>"in Arbeit"</formula>
    </cfRule>
    <cfRule type="cellIs" dxfId="189" priority="18" stopIfTrue="1" operator="equal">
      <formula>"Offen"</formula>
    </cfRule>
  </conditionalFormatting>
  <conditionalFormatting sqref="H15:H16">
    <cfRule type="cellIs" dxfId="188" priority="13" stopIfTrue="1" operator="equal">
      <formula>"umgesetzt"</formula>
    </cfRule>
    <cfRule type="cellIs" dxfId="187" priority="14" stopIfTrue="1" operator="equal">
      <formula>"in Arbeit"</formula>
    </cfRule>
    <cfRule type="cellIs" dxfId="186" priority="15" stopIfTrue="1" operator="equal">
      <formula>"Offen"</formula>
    </cfRule>
  </conditionalFormatting>
  <conditionalFormatting sqref="H16:H17">
    <cfRule type="cellIs" dxfId="185" priority="10" stopIfTrue="1" operator="equal">
      <formula>"umgesetzt"</formula>
    </cfRule>
    <cfRule type="cellIs" dxfId="184" priority="11" stopIfTrue="1" operator="equal">
      <formula>"in Arbeit"</formula>
    </cfRule>
    <cfRule type="cellIs" dxfId="183" priority="12" stopIfTrue="1" operator="equal">
      <formula>"Offen"</formula>
    </cfRule>
  </conditionalFormatting>
  <conditionalFormatting sqref="H17:H52">
    <cfRule type="cellIs" dxfId="182" priority="7" stopIfTrue="1" operator="equal">
      <formula>"umgesetzt"</formula>
    </cfRule>
    <cfRule type="cellIs" dxfId="181" priority="8" stopIfTrue="1" operator="equal">
      <formula>"in Arbeit"</formula>
    </cfRule>
    <cfRule type="cellIs" dxfId="180" priority="9" stopIfTrue="1" operator="equal">
      <formula>"Offen"</formula>
    </cfRule>
  </conditionalFormatting>
  <conditionalFormatting sqref="H18">
    <cfRule type="cellIs" dxfId="179" priority="4" stopIfTrue="1" operator="equal">
      <formula>"umgesetzt"</formula>
    </cfRule>
    <cfRule type="cellIs" dxfId="178" priority="5" stopIfTrue="1" operator="equal">
      <formula>"in Arbeit"</formula>
    </cfRule>
    <cfRule type="cellIs" dxfId="177" priority="6" stopIfTrue="1" operator="equal">
      <formula>"Offen"</formula>
    </cfRule>
  </conditionalFormatting>
  <conditionalFormatting sqref="I15:I18 I20:I52">
    <cfRule type="cellIs" dxfId="176" priority="22" stopIfTrue="1" operator="equal">
      <formula>"in Verzug"</formula>
    </cfRule>
    <cfRule type="cellIs" dxfId="175" priority="23" stopIfTrue="1" operator="equal">
      <formula>"kritisch"</formula>
    </cfRule>
    <cfRule type="cellIs" dxfId="174" priority="24" stopIfTrue="1" operator="equal">
      <formula>"planmäßig"</formula>
    </cfRule>
  </conditionalFormatting>
  <conditionalFormatting sqref="I19">
    <cfRule type="cellIs" dxfId="173" priority="19" stopIfTrue="1" operator="equal">
      <formula>"umgesetzt"</formula>
    </cfRule>
    <cfRule type="cellIs" dxfId="172" priority="20" stopIfTrue="1" operator="equal">
      <formula>"in Arbeit"</formula>
    </cfRule>
    <cfRule type="cellIs" dxfId="171" priority="21" stopIfTrue="1" operator="equal">
      <formula>"Offen"</formula>
    </cfRule>
  </conditionalFormatting>
  <conditionalFormatting sqref="J15:J52">
    <cfRule type="cellIs" dxfId="170" priority="1" operator="equal">
      <formula>"nieder"</formula>
    </cfRule>
    <cfRule type="cellIs" dxfId="169" priority="2" operator="equal">
      <formula>"mittel"</formula>
    </cfRule>
    <cfRule type="cellIs" dxfId="168" priority="3" operator="equal">
      <formula>"hoch"</formula>
    </cfRule>
  </conditionalFormatting>
  <dataValidations count="6">
    <dataValidation type="list" showInputMessage="1" showErrorMessage="1" sqref="J15:J52" xr:uid="{00000000-0002-0000-0100-000000000000}">
      <formula1>Prio</formula1>
    </dataValidation>
    <dataValidation type="list" allowBlank="1" showInputMessage="1" showErrorMessage="1" sqref="I15:I52" xr:uid="{00000000-0002-0000-01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1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100-000003000000}"/>
    <dataValidation type="list" allowBlank="1" showInputMessage="1" showErrorMessage="1" sqref="B15:B52" xr:uid="{00000000-0002-0000-0100-000004000000}">
      <formula1>Bereich</formula1>
    </dataValidation>
    <dataValidation type="list" allowBlank="1" showInputMessage="1" showErrorMessage="1" sqref="H15:H52" xr:uid="{00000000-0002-0000-01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B15" sqref="B15"/>
      <selection pane="topRight" activeCell="B15" sqref="B15"/>
      <selection pane="bottomLeft" activeCell="B15" sqref="B15"/>
      <selection pane="bottomRight" activeCell="E18" sqref="E18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64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16</v>
      </c>
      <c r="C15" s="45" t="s">
        <v>16</v>
      </c>
      <c r="D15" s="23" t="s">
        <v>60</v>
      </c>
      <c r="E15" s="46"/>
      <c r="F15" s="25"/>
      <c r="G15" s="22" t="s">
        <v>27</v>
      </c>
      <c r="H15" s="26" t="s">
        <v>10</v>
      </c>
      <c r="I15" s="41" t="s">
        <v>8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51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B53" s="50"/>
      <c r="C53" s="22"/>
      <c r="D53" s="22"/>
      <c r="E53" s="51"/>
      <c r="F53" s="25"/>
      <c r="G53" s="23"/>
      <c r="H53" s="26"/>
      <c r="I53" s="41"/>
      <c r="J53" s="41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B54" s="50"/>
      <c r="C54" s="22"/>
      <c r="D54" s="22"/>
      <c r="E54" s="51"/>
      <c r="F54" s="25"/>
      <c r="G54" s="23"/>
      <c r="H54" s="26"/>
      <c r="I54" s="41"/>
      <c r="J54" s="41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B55" s="50"/>
      <c r="C55" s="22"/>
      <c r="D55" s="22"/>
      <c r="E55" s="51"/>
      <c r="F55" s="25"/>
      <c r="G55" s="23"/>
      <c r="H55" s="26"/>
      <c r="I55" s="41"/>
      <c r="J55" s="41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B56" s="50"/>
      <c r="C56" s="22"/>
      <c r="D56" s="22"/>
      <c r="E56" s="51"/>
      <c r="F56" s="25"/>
      <c r="G56" s="23"/>
      <c r="H56" s="26"/>
      <c r="I56" s="41"/>
      <c r="J56" s="41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B57" s="50"/>
      <c r="C57" s="22"/>
      <c r="D57" s="22"/>
      <c r="E57" s="51"/>
      <c r="F57" s="25"/>
      <c r="G57" s="23"/>
      <c r="H57" s="26"/>
      <c r="I57" s="41"/>
      <c r="J57" s="41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B58" s="50"/>
      <c r="C58" s="22"/>
      <c r="D58" s="22"/>
      <c r="E58" s="51"/>
      <c r="F58" s="25"/>
      <c r="G58" s="23"/>
      <c r="H58" s="26"/>
      <c r="I58" s="41"/>
      <c r="J58" s="41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B59" s="50"/>
      <c r="C59" s="22"/>
      <c r="D59" s="22"/>
      <c r="E59" s="51"/>
      <c r="F59" s="25"/>
      <c r="G59" s="23"/>
      <c r="H59" s="26"/>
      <c r="I59" s="41"/>
      <c r="J59" s="41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B60" s="50"/>
      <c r="C60" s="22"/>
      <c r="D60" s="22"/>
      <c r="E60" s="51"/>
      <c r="F60" s="25"/>
      <c r="G60" s="23"/>
      <c r="H60" s="26"/>
      <c r="I60" s="41"/>
      <c r="J60" s="41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B61" s="50"/>
      <c r="C61" s="22"/>
      <c r="D61" s="22"/>
      <c r="E61" s="51"/>
      <c r="F61" s="25"/>
      <c r="G61" s="23"/>
      <c r="H61" s="26"/>
      <c r="I61" s="41"/>
      <c r="J61" s="41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B62" s="50"/>
      <c r="C62" s="22"/>
      <c r="D62" s="22"/>
      <c r="E62" s="51"/>
      <c r="F62" s="25"/>
      <c r="G62" s="23"/>
      <c r="H62" s="26"/>
      <c r="I62" s="41"/>
      <c r="J62" s="41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B63" s="50"/>
      <c r="C63" s="22"/>
      <c r="D63" s="22"/>
      <c r="E63" s="51"/>
      <c r="F63" s="25"/>
      <c r="G63" s="23"/>
      <c r="H63" s="26"/>
      <c r="I63" s="41"/>
      <c r="J63" s="41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B64" s="50"/>
      <c r="C64" s="22"/>
      <c r="D64" s="22"/>
      <c r="E64" s="51"/>
      <c r="F64" s="25"/>
      <c r="G64" s="23"/>
      <c r="H64" s="26"/>
      <c r="I64" s="41"/>
      <c r="J64" s="41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B65" s="50"/>
      <c r="C65" s="22"/>
      <c r="D65" s="22"/>
      <c r="E65" s="51"/>
      <c r="F65" s="25"/>
      <c r="G65" s="23"/>
      <c r="H65" s="26"/>
      <c r="I65" s="41"/>
      <c r="J65" s="41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B66" s="50"/>
      <c r="C66" s="22"/>
      <c r="D66" s="22"/>
      <c r="E66" s="51"/>
      <c r="F66" s="25"/>
      <c r="G66" s="23"/>
      <c r="H66" s="26"/>
      <c r="I66" s="41"/>
      <c r="J66" s="41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B67" s="50"/>
      <c r="C67" s="22"/>
      <c r="D67" s="22"/>
      <c r="E67" s="51"/>
      <c r="F67" s="25"/>
      <c r="G67" s="23"/>
      <c r="H67" s="26"/>
      <c r="I67" s="41"/>
      <c r="J67" s="41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B68" s="50"/>
      <c r="C68" s="22"/>
      <c r="D68" s="22"/>
      <c r="E68" s="51"/>
      <c r="F68" s="25"/>
      <c r="G68" s="23"/>
      <c r="H68" s="26"/>
      <c r="I68" s="41"/>
      <c r="J68" s="41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B69" s="50"/>
      <c r="C69" s="22"/>
      <c r="D69" s="22"/>
      <c r="E69" s="51"/>
      <c r="F69" s="25"/>
      <c r="G69" s="23"/>
      <c r="H69" s="26"/>
      <c r="I69" s="41"/>
      <c r="J69" s="41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B70" s="50"/>
      <c r="C70" s="22"/>
      <c r="D70" s="22"/>
      <c r="E70" s="51"/>
      <c r="F70" s="25"/>
      <c r="G70" s="23"/>
      <c r="H70" s="26"/>
      <c r="I70" s="41"/>
      <c r="J70" s="41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B71" s="50"/>
      <c r="C71" s="22"/>
      <c r="D71" s="22"/>
      <c r="E71" s="51"/>
      <c r="F71" s="25"/>
      <c r="G71" s="23"/>
      <c r="H71" s="26"/>
      <c r="I71" s="41"/>
      <c r="J71" s="41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B72" s="50"/>
      <c r="C72" s="22"/>
      <c r="D72" s="22"/>
      <c r="E72" s="51"/>
      <c r="F72" s="25"/>
      <c r="G72" s="23"/>
      <c r="H72" s="26"/>
      <c r="I72" s="41"/>
      <c r="J72" s="41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B73" s="50"/>
      <c r="C73" s="22"/>
      <c r="D73" s="22"/>
      <c r="E73" s="51"/>
      <c r="F73" s="25"/>
      <c r="G73" s="23"/>
      <c r="H73" s="26"/>
      <c r="I73" s="41"/>
      <c r="J73" s="41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B74" s="50"/>
      <c r="C74" s="22"/>
      <c r="D74" s="22"/>
      <c r="E74" s="51"/>
      <c r="F74" s="25"/>
      <c r="G74" s="23"/>
      <c r="H74" s="26"/>
      <c r="I74" s="41"/>
      <c r="J74" s="41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B75" s="50"/>
      <c r="C75" s="22"/>
      <c r="D75" s="22"/>
      <c r="E75" s="51"/>
      <c r="F75" s="25"/>
      <c r="G75" s="23"/>
      <c r="H75" s="26"/>
      <c r="I75" s="41"/>
      <c r="J75" s="41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B76" s="50"/>
      <c r="C76" s="22"/>
      <c r="D76" s="22"/>
      <c r="E76" s="51"/>
      <c r="F76" s="25"/>
      <c r="G76" s="23"/>
      <c r="H76" s="26"/>
      <c r="I76" s="41"/>
      <c r="J76" s="41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B77" s="50"/>
      <c r="C77" s="22"/>
      <c r="D77" s="22"/>
      <c r="E77" s="51"/>
      <c r="F77" s="25"/>
      <c r="G77" s="23"/>
      <c r="H77" s="26"/>
      <c r="I77" s="41"/>
      <c r="J77" s="41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B78" s="50"/>
      <c r="C78" s="22"/>
      <c r="D78" s="22"/>
      <c r="E78" s="51"/>
      <c r="F78" s="25"/>
      <c r="G78" s="23"/>
      <c r="H78" s="26"/>
      <c r="I78" s="41"/>
      <c r="J78" s="41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2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67" priority="16" stopIfTrue="1" operator="equal">
      <formula>"umgesetzt"</formula>
    </cfRule>
    <cfRule type="cellIs" dxfId="166" priority="17" stopIfTrue="1" operator="equal">
      <formula>"in Arbeit"</formula>
    </cfRule>
    <cfRule type="cellIs" dxfId="165" priority="18" stopIfTrue="1" operator="equal">
      <formula>"Offen"</formula>
    </cfRule>
  </conditionalFormatting>
  <conditionalFormatting sqref="H15:H16">
    <cfRule type="cellIs" dxfId="164" priority="13" stopIfTrue="1" operator="equal">
      <formula>"umgesetzt"</formula>
    </cfRule>
    <cfRule type="cellIs" dxfId="163" priority="14" stopIfTrue="1" operator="equal">
      <formula>"in Arbeit"</formula>
    </cfRule>
    <cfRule type="cellIs" dxfId="162" priority="15" stopIfTrue="1" operator="equal">
      <formula>"Offen"</formula>
    </cfRule>
  </conditionalFormatting>
  <conditionalFormatting sqref="H16:H17">
    <cfRule type="cellIs" dxfId="161" priority="10" stopIfTrue="1" operator="equal">
      <formula>"umgesetzt"</formula>
    </cfRule>
    <cfRule type="cellIs" dxfId="160" priority="11" stopIfTrue="1" operator="equal">
      <formula>"in Arbeit"</formula>
    </cfRule>
    <cfRule type="cellIs" dxfId="159" priority="12" stopIfTrue="1" operator="equal">
      <formula>"Offen"</formula>
    </cfRule>
  </conditionalFormatting>
  <conditionalFormatting sqref="H17:H78">
    <cfRule type="cellIs" dxfId="158" priority="7" stopIfTrue="1" operator="equal">
      <formula>"umgesetzt"</formula>
    </cfRule>
    <cfRule type="cellIs" dxfId="157" priority="8" stopIfTrue="1" operator="equal">
      <formula>"in Arbeit"</formula>
    </cfRule>
    <cfRule type="cellIs" dxfId="156" priority="9" stopIfTrue="1" operator="equal">
      <formula>"Offen"</formula>
    </cfRule>
  </conditionalFormatting>
  <conditionalFormatting sqref="H18">
    <cfRule type="cellIs" dxfId="155" priority="4" stopIfTrue="1" operator="equal">
      <formula>"umgesetzt"</formula>
    </cfRule>
    <cfRule type="cellIs" dxfId="154" priority="5" stopIfTrue="1" operator="equal">
      <formula>"in Arbeit"</formula>
    </cfRule>
    <cfRule type="cellIs" dxfId="153" priority="6" stopIfTrue="1" operator="equal">
      <formula>"Offen"</formula>
    </cfRule>
  </conditionalFormatting>
  <conditionalFormatting sqref="I15:I18 I20:I78">
    <cfRule type="cellIs" dxfId="152" priority="22" stopIfTrue="1" operator="equal">
      <formula>"in Verzug"</formula>
    </cfRule>
    <cfRule type="cellIs" dxfId="151" priority="23" stopIfTrue="1" operator="equal">
      <formula>"kritisch"</formula>
    </cfRule>
    <cfRule type="cellIs" dxfId="150" priority="24" stopIfTrue="1" operator="equal">
      <formula>"planmäßig"</formula>
    </cfRule>
  </conditionalFormatting>
  <conditionalFormatting sqref="I19">
    <cfRule type="cellIs" dxfId="149" priority="19" stopIfTrue="1" operator="equal">
      <formula>"umgesetzt"</formula>
    </cfRule>
    <cfRule type="cellIs" dxfId="148" priority="20" stopIfTrue="1" operator="equal">
      <formula>"in Arbeit"</formula>
    </cfRule>
    <cfRule type="cellIs" dxfId="147" priority="21" stopIfTrue="1" operator="equal">
      <formula>"Offen"</formula>
    </cfRule>
  </conditionalFormatting>
  <conditionalFormatting sqref="J15:J78">
    <cfRule type="cellIs" dxfId="146" priority="1" operator="equal">
      <formula>"nieder"</formula>
    </cfRule>
    <cfRule type="cellIs" dxfId="145" priority="2" operator="equal">
      <formula>"mittel"</formula>
    </cfRule>
    <cfRule type="cellIs" dxfId="144" priority="3" operator="equal">
      <formula>"hoch"</formula>
    </cfRule>
  </conditionalFormatting>
  <dataValidations count="6">
    <dataValidation type="list" showInputMessage="1" showErrorMessage="1" sqref="J15:J78" xr:uid="{00000000-0002-0000-0200-000000000000}">
      <formula1>Prio</formula1>
    </dataValidation>
    <dataValidation type="list" allowBlank="1" showInputMessage="1" showErrorMessage="1" sqref="I15:I78" xr:uid="{00000000-0002-0000-02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78" xr:uid="{00000000-0002-0000-02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D23 C15:C78" xr:uid="{00000000-0002-0000-0200-000003000000}"/>
    <dataValidation type="list" allowBlank="1" showInputMessage="1" showErrorMessage="1" sqref="B15:B78" xr:uid="{00000000-0002-0000-0200-000004000000}">
      <formula1>Bereich</formula1>
    </dataValidation>
    <dataValidation type="list" allowBlank="1" showInputMessage="1" showErrorMessage="1" sqref="H15:H78" xr:uid="{00000000-0002-0000-02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62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/>
      <c r="C15" s="45"/>
      <c r="D15" s="23" t="s">
        <v>61</v>
      </c>
      <c r="E15" s="46">
        <v>42929</v>
      </c>
      <c r="F15" s="25">
        <v>42991</v>
      </c>
      <c r="G15" s="22"/>
      <c r="H15" s="26" t="s">
        <v>10</v>
      </c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3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43" priority="16" stopIfTrue="1" operator="equal">
      <formula>"umgesetzt"</formula>
    </cfRule>
    <cfRule type="cellIs" dxfId="142" priority="17" stopIfTrue="1" operator="equal">
      <formula>"in Arbeit"</formula>
    </cfRule>
    <cfRule type="cellIs" dxfId="141" priority="18" stopIfTrue="1" operator="equal">
      <formula>"Offen"</formula>
    </cfRule>
  </conditionalFormatting>
  <conditionalFormatting sqref="H15:H16">
    <cfRule type="cellIs" dxfId="140" priority="13" stopIfTrue="1" operator="equal">
      <formula>"umgesetzt"</formula>
    </cfRule>
    <cfRule type="cellIs" dxfId="139" priority="14" stopIfTrue="1" operator="equal">
      <formula>"in Arbeit"</formula>
    </cfRule>
    <cfRule type="cellIs" dxfId="138" priority="15" stopIfTrue="1" operator="equal">
      <formula>"Offen"</formula>
    </cfRule>
  </conditionalFormatting>
  <conditionalFormatting sqref="H16:H17">
    <cfRule type="cellIs" dxfId="137" priority="10" stopIfTrue="1" operator="equal">
      <formula>"umgesetzt"</formula>
    </cfRule>
    <cfRule type="cellIs" dxfId="136" priority="11" stopIfTrue="1" operator="equal">
      <formula>"in Arbeit"</formula>
    </cfRule>
    <cfRule type="cellIs" dxfId="135" priority="12" stopIfTrue="1" operator="equal">
      <formula>"Offen"</formula>
    </cfRule>
  </conditionalFormatting>
  <conditionalFormatting sqref="H17:H52">
    <cfRule type="cellIs" dxfId="134" priority="7" stopIfTrue="1" operator="equal">
      <formula>"umgesetzt"</formula>
    </cfRule>
    <cfRule type="cellIs" dxfId="133" priority="8" stopIfTrue="1" operator="equal">
      <formula>"in Arbeit"</formula>
    </cfRule>
    <cfRule type="cellIs" dxfId="132" priority="9" stopIfTrue="1" operator="equal">
      <formula>"Offen"</formula>
    </cfRule>
  </conditionalFormatting>
  <conditionalFormatting sqref="H18">
    <cfRule type="cellIs" dxfId="131" priority="4" stopIfTrue="1" operator="equal">
      <formula>"umgesetzt"</formula>
    </cfRule>
    <cfRule type="cellIs" dxfId="130" priority="5" stopIfTrue="1" operator="equal">
      <formula>"in Arbeit"</formula>
    </cfRule>
    <cfRule type="cellIs" dxfId="129" priority="6" stopIfTrue="1" operator="equal">
      <formula>"Offen"</formula>
    </cfRule>
  </conditionalFormatting>
  <conditionalFormatting sqref="I15:I18 I20:I52">
    <cfRule type="cellIs" dxfId="128" priority="22" stopIfTrue="1" operator="equal">
      <formula>"in Verzug"</formula>
    </cfRule>
    <cfRule type="cellIs" dxfId="127" priority="23" stopIfTrue="1" operator="equal">
      <formula>"kritisch"</formula>
    </cfRule>
    <cfRule type="cellIs" dxfId="126" priority="24" stopIfTrue="1" operator="equal">
      <formula>"planmäßig"</formula>
    </cfRule>
  </conditionalFormatting>
  <conditionalFormatting sqref="I19">
    <cfRule type="cellIs" dxfId="125" priority="19" stopIfTrue="1" operator="equal">
      <formula>"umgesetzt"</formula>
    </cfRule>
    <cfRule type="cellIs" dxfId="124" priority="20" stopIfTrue="1" operator="equal">
      <formula>"in Arbeit"</formula>
    </cfRule>
    <cfRule type="cellIs" dxfId="123" priority="21" stopIfTrue="1" operator="equal">
      <formula>"Offen"</formula>
    </cfRule>
  </conditionalFormatting>
  <conditionalFormatting sqref="J15:J52">
    <cfRule type="cellIs" dxfId="122" priority="1" operator="equal">
      <formula>"nieder"</formula>
    </cfRule>
    <cfRule type="cellIs" dxfId="121" priority="2" operator="equal">
      <formula>"mittel"</formula>
    </cfRule>
    <cfRule type="cellIs" dxfId="120" priority="3" operator="equal">
      <formula>"hoch"</formula>
    </cfRule>
  </conditionalFormatting>
  <dataValidations count="6">
    <dataValidation type="list" showInputMessage="1" showErrorMessage="1" sqref="J15:J52" xr:uid="{00000000-0002-0000-0300-000000000000}">
      <formula1>Prio</formula1>
    </dataValidation>
    <dataValidation type="list" allowBlank="1" showInputMessage="1" showErrorMessage="1" sqref="I15:I52" xr:uid="{00000000-0002-0000-03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3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300-000003000000}"/>
    <dataValidation type="list" allowBlank="1" showInputMessage="1" showErrorMessage="1" sqref="B15:B52" xr:uid="{00000000-0002-0000-0300-000004000000}">
      <formula1>Bereich</formula1>
    </dataValidation>
    <dataValidation type="list" allowBlank="1" showInputMessage="1" showErrorMessage="1" sqref="H15:H52" xr:uid="{00000000-0002-0000-03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20" sqref="C20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75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67</v>
      </c>
      <c r="C15" s="45" t="s">
        <v>40</v>
      </c>
      <c r="D15" s="23" t="s">
        <v>68</v>
      </c>
      <c r="E15" s="46">
        <v>44964</v>
      </c>
      <c r="F15" s="25"/>
      <c r="G15" s="22" t="s">
        <v>41</v>
      </c>
      <c r="H15" s="26" t="s">
        <v>7</v>
      </c>
      <c r="I15" s="41"/>
      <c r="J15" s="41" t="s">
        <v>22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4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119" priority="16" stopIfTrue="1" operator="equal">
      <formula>"umgesetzt"</formula>
    </cfRule>
    <cfRule type="cellIs" dxfId="118" priority="17" stopIfTrue="1" operator="equal">
      <formula>"in Arbeit"</formula>
    </cfRule>
    <cfRule type="cellIs" dxfId="117" priority="18" stopIfTrue="1" operator="equal">
      <formula>"Offen"</formula>
    </cfRule>
  </conditionalFormatting>
  <conditionalFormatting sqref="H15:H16">
    <cfRule type="cellIs" dxfId="116" priority="13" stopIfTrue="1" operator="equal">
      <formula>"umgesetzt"</formula>
    </cfRule>
    <cfRule type="cellIs" dxfId="115" priority="14" stopIfTrue="1" operator="equal">
      <formula>"in Arbeit"</formula>
    </cfRule>
    <cfRule type="cellIs" dxfId="114" priority="15" stopIfTrue="1" operator="equal">
      <formula>"Offen"</formula>
    </cfRule>
  </conditionalFormatting>
  <conditionalFormatting sqref="H16:H17">
    <cfRule type="cellIs" dxfId="113" priority="10" stopIfTrue="1" operator="equal">
      <formula>"umgesetzt"</formula>
    </cfRule>
    <cfRule type="cellIs" dxfId="112" priority="11" stopIfTrue="1" operator="equal">
      <formula>"in Arbeit"</formula>
    </cfRule>
    <cfRule type="cellIs" dxfId="111" priority="12" stopIfTrue="1" operator="equal">
      <formula>"Offen"</formula>
    </cfRule>
  </conditionalFormatting>
  <conditionalFormatting sqref="H17:H52">
    <cfRule type="cellIs" dxfId="110" priority="7" stopIfTrue="1" operator="equal">
      <formula>"umgesetzt"</formula>
    </cfRule>
    <cfRule type="cellIs" dxfId="109" priority="8" stopIfTrue="1" operator="equal">
      <formula>"in Arbeit"</formula>
    </cfRule>
    <cfRule type="cellIs" dxfId="108" priority="9" stopIfTrue="1" operator="equal">
      <formula>"Offen"</formula>
    </cfRule>
  </conditionalFormatting>
  <conditionalFormatting sqref="H18">
    <cfRule type="cellIs" dxfId="107" priority="4" stopIfTrue="1" operator="equal">
      <formula>"umgesetzt"</formula>
    </cfRule>
    <cfRule type="cellIs" dxfId="106" priority="5" stopIfTrue="1" operator="equal">
      <formula>"in Arbeit"</formula>
    </cfRule>
    <cfRule type="cellIs" dxfId="105" priority="6" stopIfTrue="1" operator="equal">
      <formula>"Offen"</formula>
    </cfRule>
  </conditionalFormatting>
  <conditionalFormatting sqref="I15:I18 I20:I52">
    <cfRule type="cellIs" dxfId="104" priority="22" stopIfTrue="1" operator="equal">
      <formula>"in Verzug"</formula>
    </cfRule>
    <cfRule type="cellIs" dxfId="103" priority="23" stopIfTrue="1" operator="equal">
      <formula>"kritisch"</formula>
    </cfRule>
    <cfRule type="cellIs" dxfId="102" priority="24" stopIfTrue="1" operator="equal">
      <formula>"planmäßig"</formula>
    </cfRule>
  </conditionalFormatting>
  <conditionalFormatting sqref="I19">
    <cfRule type="cellIs" dxfId="101" priority="19" stopIfTrue="1" operator="equal">
      <formula>"umgesetzt"</formula>
    </cfRule>
    <cfRule type="cellIs" dxfId="100" priority="20" stopIfTrue="1" operator="equal">
      <formula>"in Arbeit"</formula>
    </cfRule>
    <cfRule type="cellIs" dxfId="99" priority="21" stopIfTrue="1" operator="equal">
      <formula>"Offen"</formula>
    </cfRule>
  </conditionalFormatting>
  <conditionalFormatting sqref="J15:J52">
    <cfRule type="cellIs" dxfId="98" priority="1" operator="equal">
      <formula>"nieder"</formula>
    </cfRule>
    <cfRule type="cellIs" dxfId="97" priority="2" operator="equal">
      <formula>"mittel"</formula>
    </cfRule>
    <cfRule type="cellIs" dxfId="96" priority="3" operator="equal">
      <formula>"hoch"</formula>
    </cfRule>
  </conditionalFormatting>
  <dataValidations count="6">
    <dataValidation type="list" allowBlank="1" showInputMessage="1" showErrorMessage="1" sqref="H15:H52" xr:uid="{00000000-0002-0000-0400-000000000000}">
      <formula1>Status</formula1>
    </dataValidation>
    <dataValidation type="list" allowBlank="1" showInputMessage="1" showErrorMessage="1" sqref="B15:B52" xr:uid="{00000000-0002-0000-04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4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400-000003000000}">
      <formula1>Verantwortlich</formula1>
    </dataValidation>
    <dataValidation type="list" allowBlank="1" showInputMessage="1" showErrorMessage="1" sqref="I15:I52" xr:uid="{00000000-0002-0000-0400-000004000000}">
      <formula1>Termin</formula1>
    </dataValidation>
    <dataValidation type="list" showInputMessage="1" showErrorMessage="1" sqref="J15:J52" xr:uid="{00000000-0002-0000-04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76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/>
      <c r="C15" s="45"/>
      <c r="D15" s="23"/>
      <c r="E15" s="46"/>
      <c r="F15" s="25"/>
      <c r="G15" s="22"/>
      <c r="H15" s="26"/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5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95" priority="16" stopIfTrue="1" operator="equal">
      <formula>"umgesetzt"</formula>
    </cfRule>
    <cfRule type="cellIs" dxfId="94" priority="17" stopIfTrue="1" operator="equal">
      <formula>"in Arbeit"</formula>
    </cfRule>
    <cfRule type="cellIs" dxfId="93" priority="18" stopIfTrue="1" operator="equal">
      <formula>"Offen"</formula>
    </cfRule>
  </conditionalFormatting>
  <conditionalFormatting sqref="H15:H16">
    <cfRule type="cellIs" dxfId="92" priority="13" stopIfTrue="1" operator="equal">
      <formula>"umgesetzt"</formula>
    </cfRule>
    <cfRule type="cellIs" dxfId="91" priority="14" stopIfTrue="1" operator="equal">
      <formula>"in Arbeit"</formula>
    </cfRule>
    <cfRule type="cellIs" dxfId="90" priority="15" stopIfTrue="1" operator="equal">
      <formula>"Offen"</formula>
    </cfRule>
  </conditionalFormatting>
  <conditionalFormatting sqref="H16:H17">
    <cfRule type="cellIs" dxfId="89" priority="10" stopIfTrue="1" operator="equal">
      <formula>"umgesetzt"</formula>
    </cfRule>
    <cfRule type="cellIs" dxfId="88" priority="11" stopIfTrue="1" operator="equal">
      <formula>"in Arbeit"</formula>
    </cfRule>
    <cfRule type="cellIs" dxfId="87" priority="12" stopIfTrue="1" operator="equal">
      <formula>"Offen"</formula>
    </cfRule>
  </conditionalFormatting>
  <conditionalFormatting sqref="H17:H52">
    <cfRule type="cellIs" dxfId="86" priority="7" stopIfTrue="1" operator="equal">
      <formula>"umgesetzt"</formula>
    </cfRule>
    <cfRule type="cellIs" dxfId="85" priority="8" stopIfTrue="1" operator="equal">
      <formula>"in Arbeit"</formula>
    </cfRule>
    <cfRule type="cellIs" dxfId="84" priority="9" stopIfTrue="1" operator="equal">
      <formula>"Offen"</formula>
    </cfRule>
  </conditionalFormatting>
  <conditionalFormatting sqref="H18">
    <cfRule type="cellIs" dxfId="83" priority="4" stopIfTrue="1" operator="equal">
      <formula>"umgesetzt"</formula>
    </cfRule>
    <cfRule type="cellIs" dxfId="82" priority="5" stopIfTrue="1" operator="equal">
      <formula>"in Arbeit"</formula>
    </cfRule>
    <cfRule type="cellIs" dxfId="81" priority="6" stopIfTrue="1" operator="equal">
      <formula>"Offen"</formula>
    </cfRule>
  </conditionalFormatting>
  <conditionalFormatting sqref="I15:I18 I20:I52">
    <cfRule type="cellIs" dxfId="80" priority="22" stopIfTrue="1" operator="equal">
      <formula>"in Verzug"</formula>
    </cfRule>
    <cfRule type="cellIs" dxfId="79" priority="23" stopIfTrue="1" operator="equal">
      <formula>"kritisch"</formula>
    </cfRule>
    <cfRule type="cellIs" dxfId="78" priority="24" stopIfTrue="1" operator="equal">
      <formula>"planmäßig"</formula>
    </cfRule>
  </conditionalFormatting>
  <conditionalFormatting sqref="I19">
    <cfRule type="cellIs" dxfId="77" priority="19" stopIfTrue="1" operator="equal">
      <formula>"umgesetzt"</formula>
    </cfRule>
    <cfRule type="cellIs" dxfId="76" priority="20" stopIfTrue="1" operator="equal">
      <formula>"in Arbeit"</formula>
    </cfRule>
    <cfRule type="cellIs" dxfId="75" priority="21" stopIfTrue="1" operator="equal">
      <formula>"Offen"</formula>
    </cfRule>
  </conditionalFormatting>
  <conditionalFormatting sqref="J15:J52">
    <cfRule type="cellIs" dxfId="74" priority="1" operator="equal">
      <formula>"nieder"</formula>
    </cfRule>
    <cfRule type="cellIs" dxfId="73" priority="2" operator="equal">
      <formula>"mittel"</formula>
    </cfRule>
    <cfRule type="cellIs" dxfId="72" priority="3" operator="equal">
      <formula>"hoch"</formula>
    </cfRule>
  </conditionalFormatting>
  <dataValidations count="6">
    <dataValidation type="list" showInputMessage="1" showErrorMessage="1" sqref="J15:J52" xr:uid="{00000000-0002-0000-0500-000000000000}">
      <formula1>Prio</formula1>
    </dataValidation>
    <dataValidation type="list" allowBlank="1" showInputMessage="1" showErrorMessage="1" sqref="I15:I52" xr:uid="{00000000-0002-0000-05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5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500-000003000000}"/>
    <dataValidation type="list" allowBlank="1" showInputMessage="1" showErrorMessage="1" sqref="B15:B52" xr:uid="{00000000-0002-0000-0500-000004000000}">
      <formula1>Bereich</formula1>
    </dataValidation>
    <dataValidation type="list" allowBlank="1" showInputMessage="1" showErrorMessage="1" sqref="H15:H52" xr:uid="{00000000-0002-0000-05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58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46</v>
      </c>
      <c r="C15" s="45" t="s">
        <v>47</v>
      </c>
      <c r="D15" s="23" t="s">
        <v>48</v>
      </c>
      <c r="E15" s="46">
        <v>42752</v>
      </c>
      <c r="F15" s="25"/>
      <c r="G15" s="22" t="s">
        <v>49</v>
      </c>
      <c r="H15" s="26" t="s">
        <v>24</v>
      </c>
      <c r="I15" s="41"/>
      <c r="J15" s="41" t="s">
        <v>22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/>
      <c r="C16" s="45"/>
      <c r="D16" s="23"/>
      <c r="E16" s="46"/>
      <c r="F16" s="25"/>
      <c r="G16" s="22"/>
      <c r="H16" s="26"/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6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71" priority="16" stopIfTrue="1" operator="equal">
      <formula>"umgesetzt"</formula>
    </cfRule>
    <cfRule type="cellIs" dxfId="70" priority="17" stopIfTrue="1" operator="equal">
      <formula>"in Arbeit"</formula>
    </cfRule>
    <cfRule type="cellIs" dxfId="69" priority="18" stopIfTrue="1" operator="equal">
      <formula>"Offen"</formula>
    </cfRule>
  </conditionalFormatting>
  <conditionalFormatting sqref="H15:H16">
    <cfRule type="cellIs" dxfId="68" priority="13" stopIfTrue="1" operator="equal">
      <formula>"umgesetzt"</formula>
    </cfRule>
    <cfRule type="cellIs" dxfId="67" priority="14" stopIfTrue="1" operator="equal">
      <formula>"in Arbeit"</formula>
    </cfRule>
    <cfRule type="cellIs" dxfId="66" priority="15" stopIfTrue="1" operator="equal">
      <formula>"Offen"</formula>
    </cfRule>
  </conditionalFormatting>
  <conditionalFormatting sqref="H16:H17">
    <cfRule type="cellIs" dxfId="65" priority="10" stopIfTrue="1" operator="equal">
      <formula>"umgesetzt"</formula>
    </cfRule>
    <cfRule type="cellIs" dxfId="64" priority="11" stopIfTrue="1" operator="equal">
      <formula>"in Arbeit"</formula>
    </cfRule>
    <cfRule type="cellIs" dxfId="63" priority="12" stopIfTrue="1" operator="equal">
      <formula>"Offen"</formula>
    </cfRule>
  </conditionalFormatting>
  <conditionalFormatting sqref="H17:H52">
    <cfRule type="cellIs" dxfId="62" priority="7" stopIfTrue="1" operator="equal">
      <formula>"umgesetzt"</formula>
    </cfRule>
    <cfRule type="cellIs" dxfId="61" priority="8" stopIfTrue="1" operator="equal">
      <formula>"in Arbeit"</formula>
    </cfRule>
    <cfRule type="cellIs" dxfId="60" priority="9" stopIfTrue="1" operator="equal">
      <formula>"Offen"</formula>
    </cfRule>
  </conditionalFormatting>
  <conditionalFormatting sqref="H18">
    <cfRule type="cellIs" dxfId="59" priority="4" stopIfTrue="1" operator="equal">
      <formula>"umgesetzt"</formula>
    </cfRule>
    <cfRule type="cellIs" dxfId="58" priority="5" stopIfTrue="1" operator="equal">
      <formula>"in Arbeit"</formula>
    </cfRule>
    <cfRule type="cellIs" dxfId="57" priority="6" stopIfTrue="1" operator="equal">
      <formula>"Offen"</formula>
    </cfRule>
  </conditionalFormatting>
  <conditionalFormatting sqref="I15:I18 I20:I52">
    <cfRule type="cellIs" dxfId="56" priority="22" stopIfTrue="1" operator="equal">
      <formula>"in Verzug"</formula>
    </cfRule>
    <cfRule type="cellIs" dxfId="55" priority="23" stopIfTrue="1" operator="equal">
      <formula>"kritisch"</formula>
    </cfRule>
    <cfRule type="cellIs" dxfId="54" priority="24" stopIfTrue="1" operator="equal">
      <formula>"planmäßig"</formula>
    </cfRule>
  </conditionalFormatting>
  <conditionalFormatting sqref="I19">
    <cfRule type="cellIs" dxfId="53" priority="19" stopIfTrue="1" operator="equal">
      <formula>"umgesetzt"</formula>
    </cfRule>
    <cfRule type="cellIs" dxfId="52" priority="20" stopIfTrue="1" operator="equal">
      <formula>"in Arbeit"</formula>
    </cfRule>
    <cfRule type="cellIs" dxfId="51" priority="21" stopIfTrue="1" operator="equal">
      <formula>"Offen"</formula>
    </cfRule>
  </conditionalFormatting>
  <conditionalFormatting sqref="J15:J52">
    <cfRule type="cellIs" dxfId="50" priority="1" operator="equal">
      <formula>"nieder"</formula>
    </cfRule>
    <cfRule type="cellIs" dxfId="49" priority="2" operator="equal">
      <formula>"mittel"</formula>
    </cfRule>
    <cfRule type="cellIs" dxfId="48" priority="3" operator="equal">
      <formula>"hoch"</formula>
    </cfRule>
  </conditionalFormatting>
  <dataValidations count="6">
    <dataValidation type="list" allowBlank="1" showInputMessage="1" showErrorMessage="1" sqref="H15:H52" xr:uid="{00000000-0002-0000-0600-000000000000}">
      <formula1>Status</formula1>
    </dataValidation>
    <dataValidation type="list" allowBlank="1" showInputMessage="1" showErrorMessage="1" sqref="B15:B52" xr:uid="{00000000-0002-0000-06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6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600-000003000000}">
      <formula1>Verantwortlich</formula1>
    </dataValidation>
    <dataValidation type="list" allowBlank="1" showInputMessage="1" showErrorMessage="1" sqref="I15:I52" xr:uid="{00000000-0002-0000-0600-000004000000}">
      <formula1>Termin</formula1>
    </dataValidation>
    <dataValidation type="list" showInputMessage="1" showErrorMessage="1" sqref="J15:J52" xr:uid="{00000000-0002-0000-06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57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16</v>
      </c>
      <c r="C15" s="45" t="s">
        <v>42</v>
      </c>
      <c r="D15" s="23" t="s">
        <v>43</v>
      </c>
      <c r="E15" s="46">
        <v>42752</v>
      </c>
      <c r="F15" s="25"/>
      <c r="G15" s="22" t="s">
        <v>37</v>
      </c>
      <c r="H15" s="26" t="s">
        <v>24</v>
      </c>
      <c r="I15" s="41" t="s">
        <v>14</v>
      </c>
      <c r="J15" s="41" t="s">
        <v>21</v>
      </c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 t="s">
        <v>16</v>
      </c>
      <c r="C16" s="45" t="s">
        <v>42</v>
      </c>
      <c r="D16" s="23" t="s">
        <v>44</v>
      </c>
      <c r="E16" s="46">
        <v>42752</v>
      </c>
      <c r="F16" s="25"/>
      <c r="G16" s="22" t="s">
        <v>39</v>
      </c>
      <c r="H16" s="26" t="s">
        <v>24</v>
      </c>
      <c r="I16" s="41"/>
      <c r="J16" s="41" t="s">
        <v>21</v>
      </c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7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47" priority="16" stopIfTrue="1" operator="equal">
      <formula>"umgesetzt"</formula>
    </cfRule>
    <cfRule type="cellIs" dxfId="46" priority="17" stopIfTrue="1" operator="equal">
      <formula>"in Arbeit"</formula>
    </cfRule>
    <cfRule type="cellIs" dxfId="45" priority="18" stopIfTrue="1" operator="equal">
      <formula>"Offen"</formula>
    </cfRule>
  </conditionalFormatting>
  <conditionalFormatting sqref="H15:H16">
    <cfRule type="cellIs" dxfId="44" priority="13" stopIfTrue="1" operator="equal">
      <formula>"umgesetzt"</formula>
    </cfRule>
    <cfRule type="cellIs" dxfId="43" priority="14" stopIfTrue="1" operator="equal">
      <formula>"in Arbeit"</formula>
    </cfRule>
    <cfRule type="cellIs" dxfId="42" priority="15" stopIfTrue="1" operator="equal">
      <formula>"Offen"</formula>
    </cfRule>
  </conditionalFormatting>
  <conditionalFormatting sqref="H16:H17">
    <cfRule type="cellIs" dxfId="41" priority="10" stopIfTrue="1" operator="equal">
      <formula>"umgesetzt"</formula>
    </cfRule>
    <cfRule type="cellIs" dxfId="40" priority="11" stopIfTrue="1" operator="equal">
      <formula>"in Arbeit"</formula>
    </cfRule>
    <cfRule type="cellIs" dxfId="39" priority="12" stopIfTrue="1" operator="equal">
      <formula>"Offen"</formula>
    </cfRule>
  </conditionalFormatting>
  <conditionalFormatting sqref="H17:H52">
    <cfRule type="cellIs" dxfId="38" priority="7" stopIfTrue="1" operator="equal">
      <formula>"umgesetzt"</formula>
    </cfRule>
    <cfRule type="cellIs" dxfId="37" priority="8" stopIfTrue="1" operator="equal">
      <formula>"in Arbeit"</formula>
    </cfRule>
    <cfRule type="cellIs" dxfId="36" priority="9" stopIfTrue="1" operator="equal">
      <formula>"Offen"</formula>
    </cfRule>
  </conditionalFormatting>
  <conditionalFormatting sqref="H18">
    <cfRule type="cellIs" dxfId="35" priority="4" stopIfTrue="1" operator="equal">
      <formula>"umgesetzt"</formula>
    </cfRule>
    <cfRule type="cellIs" dxfId="34" priority="5" stopIfTrue="1" operator="equal">
      <formula>"in Arbeit"</formula>
    </cfRule>
    <cfRule type="cellIs" dxfId="33" priority="6" stopIfTrue="1" operator="equal">
      <formula>"Offen"</formula>
    </cfRule>
  </conditionalFormatting>
  <conditionalFormatting sqref="I15:I18 I20:I52">
    <cfRule type="cellIs" dxfId="32" priority="22" stopIfTrue="1" operator="equal">
      <formula>"in Verzug"</formula>
    </cfRule>
    <cfRule type="cellIs" dxfId="31" priority="23" stopIfTrue="1" operator="equal">
      <formula>"kritisch"</formula>
    </cfRule>
    <cfRule type="cellIs" dxfId="30" priority="24" stopIfTrue="1" operator="equal">
      <formula>"planmäßig"</formula>
    </cfRule>
  </conditionalFormatting>
  <conditionalFormatting sqref="I19">
    <cfRule type="cellIs" dxfId="29" priority="19" stopIfTrue="1" operator="equal">
      <formula>"umgesetzt"</formula>
    </cfRule>
    <cfRule type="cellIs" dxfId="28" priority="20" stopIfTrue="1" operator="equal">
      <formula>"in Arbeit"</formula>
    </cfRule>
    <cfRule type="cellIs" dxfId="27" priority="21" stopIfTrue="1" operator="equal">
      <formula>"Offen"</formula>
    </cfRule>
  </conditionalFormatting>
  <conditionalFormatting sqref="J15:J52">
    <cfRule type="cellIs" dxfId="26" priority="1" operator="equal">
      <formula>"nieder"</formula>
    </cfRule>
    <cfRule type="cellIs" dxfId="25" priority="2" operator="equal">
      <formula>"mittel"</formula>
    </cfRule>
    <cfRule type="cellIs" dxfId="24" priority="3" operator="equal">
      <formula>"hoch"</formula>
    </cfRule>
  </conditionalFormatting>
  <dataValidations count="6">
    <dataValidation type="list" showInputMessage="1" showErrorMessage="1" sqref="J15:J52" xr:uid="{00000000-0002-0000-0700-000000000000}">
      <formula1>Prio</formula1>
    </dataValidation>
    <dataValidation type="list" allowBlank="1" showInputMessage="1" showErrorMessage="1" sqref="I15:I52" xr:uid="{00000000-0002-0000-0700-000001000000}">
      <formula1>Termin</formula1>
    </dataValidation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700-000002000000}">
      <formula1>Verantwortlich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700-000003000000}"/>
    <dataValidation type="list" allowBlank="1" showInputMessage="1" showErrorMessage="1" sqref="B15:B52" xr:uid="{00000000-0002-0000-0700-000004000000}">
      <formula1>Bereich</formula1>
    </dataValidation>
    <dataValidation type="list" allowBlank="1" showInputMessage="1" showErrorMessage="1" sqref="H15:H52" xr:uid="{00000000-0002-0000-0700-000005000000}">
      <formula1>Status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J182"/>
  <sheetViews>
    <sheetView showGridLines="0" workbookViewId="0">
      <pane xSplit="10" ySplit="14" topLeftCell="K15" activePane="bottomRight" state="frozen"/>
      <selection activeCell="G15" sqref="G15"/>
      <selection pane="topRight" activeCell="G15" sqref="G15"/>
      <selection pane="bottomLeft" activeCell="G15" sqref="G15"/>
      <selection pane="bottomRight" activeCell="C4" sqref="C4:D5"/>
    </sheetView>
  </sheetViews>
  <sheetFormatPr baseColWidth="10" defaultColWidth="11.5" defaultRowHeight="13" x14ac:dyDescent="0.15"/>
  <cols>
    <col min="1" max="1" width="3.6640625" style="18" customWidth="1"/>
    <col min="2" max="2" width="28.5" style="64" customWidth="1"/>
    <col min="3" max="3" width="31.5" customWidth="1"/>
    <col min="4" max="4" width="68.33203125" customWidth="1"/>
    <col min="5" max="5" width="20.5" style="15" customWidth="1"/>
    <col min="6" max="6" width="13.6640625" style="15" customWidth="1"/>
    <col min="7" max="7" width="18" bestFit="1" customWidth="1"/>
    <col min="8" max="10" width="9.33203125" customWidth="1"/>
    <col min="11" max="62" width="4" customWidth="1"/>
  </cols>
  <sheetData>
    <row r="1" spans="1:62" x14ac:dyDescent="0.15">
      <c r="A1" s="68" t="s">
        <v>11</v>
      </c>
      <c r="B1" s="69"/>
      <c r="C1" s="69"/>
      <c r="D1" s="69"/>
      <c r="E1" s="69"/>
      <c r="F1" s="69"/>
      <c r="G1" s="69"/>
      <c r="H1" s="72" t="s">
        <v>56</v>
      </c>
      <c r="I1" s="73"/>
      <c r="J1" s="74"/>
    </row>
    <row r="2" spans="1:62" ht="14" thickBot="1" x14ac:dyDescent="0.2">
      <c r="A2" s="70"/>
      <c r="B2" s="71"/>
      <c r="C2" s="71"/>
      <c r="D2" s="71"/>
      <c r="E2" s="71"/>
      <c r="F2" s="71"/>
      <c r="G2" s="71"/>
      <c r="H2" s="75"/>
      <c r="I2" s="76"/>
      <c r="J2" s="77"/>
    </row>
    <row r="3" spans="1:62" x14ac:dyDescent="0.15">
      <c r="A3" s="16"/>
      <c r="B3" s="66"/>
      <c r="C3" s="3"/>
      <c r="D3" s="3"/>
      <c r="E3" s="13"/>
      <c r="F3" s="13"/>
      <c r="G3" s="3"/>
      <c r="H3" s="3"/>
      <c r="I3" s="3"/>
      <c r="J3" s="9"/>
    </row>
    <row r="4" spans="1:62" ht="12" customHeight="1" x14ac:dyDescent="0.15">
      <c r="A4" s="78" t="s">
        <v>12</v>
      </c>
      <c r="B4" s="79"/>
      <c r="C4" s="81" t="s">
        <v>59</v>
      </c>
      <c r="D4" s="82"/>
      <c r="E4" s="13"/>
      <c r="F4" s="20"/>
      <c r="G4" s="83" t="s">
        <v>13</v>
      </c>
      <c r="H4" s="83"/>
      <c r="I4" s="83"/>
      <c r="J4" s="10"/>
    </row>
    <row r="5" spans="1:62" ht="12" customHeight="1" x14ac:dyDescent="0.15">
      <c r="A5" s="80"/>
      <c r="B5" s="79"/>
      <c r="C5" s="81"/>
      <c r="D5" s="82"/>
      <c r="E5" s="13"/>
      <c r="F5" s="20"/>
      <c r="G5" s="84">
        <f ca="1">TODAY()</f>
        <v>45013</v>
      </c>
      <c r="H5" s="85"/>
      <c r="I5" s="86"/>
      <c r="J5" s="10"/>
    </row>
    <row r="6" spans="1:62" ht="14" thickBot="1" x14ac:dyDescent="0.2">
      <c r="A6" s="17"/>
      <c r="B6" s="67"/>
      <c r="C6" s="3"/>
      <c r="D6" s="4"/>
      <c r="E6" s="14"/>
      <c r="F6" s="14"/>
      <c r="G6" s="4"/>
      <c r="H6" s="4"/>
      <c r="I6" s="4"/>
      <c r="J6" s="11"/>
    </row>
    <row r="7" spans="1:62" ht="14" hidden="1" thickBot="1" x14ac:dyDescent="0.2">
      <c r="C7" s="53"/>
      <c r="G7" t="s">
        <v>21</v>
      </c>
      <c r="H7" s="2" t="s">
        <v>6</v>
      </c>
      <c r="I7" s="2" t="s">
        <v>8</v>
      </c>
      <c r="J7" s="5" t="s">
        <v>16</v>
      </c>
    </row>
    <row r="8" spans="1:62" ht="14" hidden="1" thickBot="1" x14ac:dyDescent="0.2">
      <c r="G8" t="s">
        <v>22</v>
      </c>
      <c r="H8" s="2" t="s">
        <v>7</v>
      </c>
      <c r="I8" s="2" t="s">
        <v>9</v>
      </c>
      <c r="J8" s="5" t="s">
        <v>18</v>
      </c>
      <c r="K8">
        <v>10</v>
      </c>
    </row>
    <row r="9" spans="1:62" ht="14" hidden="1" thickBot="1" x14ac:dyDescent="0.2">
      <c r="C9" s="54"/>
      <c r="G9" t="s">
        <v>23</v>
      </c>
      <c r="H9" s="2" t="s">
        <v>10</v>
      </c>
      <c r="I9" s="2" t="s">
        <v>14</v>
      </c>
      <c r="J9" s="5" t="s">
        <v>17</v>
      </c>
      <c r="K9">
        <v>0</v>
      </c>
    </row>
    <row r="10" spans="1:62" ht="14" hidden="1" thickBot="1" x14ac:dyDescent="0.2">
      <c r="H10" s="2"/>
      <c r="I10" s="2"/>
      <c r="J10" s="5"/>
    </row>
    <row r="11" spans="1:62" ht="14" hidden="1" thickBot="1" x14ac:dyDescent="0.2">
      <c r="H11" s="2"/>
      <c r="I11" s="2"/>
      <c r="J11" s="12"/>
    </row>
    <row r="12" spans="1:62" ht="14" hidden="1" thickBot="1" x14ac:dyDescent="0.2">
      <c r="H12" s="2"/>
      <c r="I12" s="2"/>
      <c r="J12" s="12"/>
    </row>
    <row r="13" spans="1:62" ht="14" hidden="1" thickBot="1" x14ac:dyDescent="0.2">
      <c r="H13" s="2"/>
      <c r="I13" s="2"/>
      <c r="J13" s="6"/>
    </row>
    <row r="14" spans="1:62" s="1" customFormat="1" ht="29" thickBot="1" x14ac:dyDescent="0.25">
      <c r="A14" s="49" t="s">
        <v>26</v>
      </c>
      <c r="B14" s="55" t="s">
        <v>0</v>
      </c>
      <c r="C14" s="55" t="s">
        <v>38</v>
      </c>
      <c r="D14" s="55" t="s">
        <v>1</v>
      </c>
      <c r="E14" s="56" t="s">
        <v>2</v>
      </c>
      <c r="F14" s="56" t="s">
        <v>3</v>
      </c>
      <c r="G14" s="57" t="s">
        <v>15</v>
      </c>
      <c r="H14" s="57" t="s">
        <v>4</v>
      </c>
      <c r="I14" s="58" t="s">
        <v>5</v>
      </c>
      <c r="J14" s="59" t="s">
        <v>20</v>
      </c>
      <c r="K14" s="42">
        <v>1</v>
      </c>
      <c r="L14" s="43">
        <f>K14+1</f>
        <v>2</v>
      </c>
      <c r="M14" s="43">
        <f t="shared" ref="M14:BJ14" si="0">L14+1</f>
        <v>3</v>
      </c>
      <c r="N14" s="43">
        <f t="shared" si="0"/>
        <v>4</v>
      </c>
      <c r="O14" s="43">
        <f t="shared" si="0"/>
        <v>5</v>
      </c>
      <c r="P14" s="43">
        <f t="shared" si="0"/>
        <v>6</v>
      </c>
      <c r="Q14" s="43">
        <f t="shared" si="0"/>
        <v>7</v>
      </c>
      <c r="R14" s="43">
        <f t="shared" si="0"/>
        <v>8</v>
      </c>
      <c r="S14" s="43">
        <f t="shared" si="0"/>
        <v>9</v>
      </c>
      <c r="T14" s="43">
        <f t="shared" si="0"/>
        <v>10</v>
      </c>
      <c r="U14" s="43">
        <f t="shared" si="0"/>
        <v>11</v>
      </c>
      <c r="V14" s="43">
        <f t="shared" si="0"/>
        <v>12</v>
      </c>
      <c r="W14" s="43">
        <f t="shared" si="0"/>
        <v>13</v>
      </c>
      <c r="X14" s="43">
        <f t="shared" si="0"/>
        <v>14</v>
      </c>
      <c r="Y14" s="43">
        <f t="shared" si="0"/>
        <v>15</v>
      </c>
      <c r="Z14" s="43">
        <f t="shared" si="0"/>
        <v>16</v>
      </c>
      <c r="AA14" s="43">
        <f t="shared" si="0"/>
        <v>17</v>
      </c>
      <c r="AB14" s="43">
        <f t="shared" si="0"/>
        <v>18</v>
      </c>
      <c r="AC14" s="43">
        <f t="shared" si="0"/>
        <v>19</v>
      </c>
      <c r="AD14" s="43">
        <f t="shared" si="0"/>
        <v>20</v>
      </c>
      <c r="AE14" s="43">
        <f t="shared" si="0"/>
        <v>21</v>
      </c>
      <c r="AF14" s="43">
        <f t="shared" si="0"/>
        <v>22</v>
      </c>
      <c r="AG14" s="43">
        <f t="shared" si="0"/>
        <v>23</v>
      </c>
      <c r="AH14" s="43">
        <f t="shared" si="0"/>
        <v>24</v>
      </c>
      <c r="AI14" s="43">
        <f t="shared" si="0"/>
        <v>25</v>
      </c>
      <c r="AJ14" s="43">
        <f t="shared" si="0"/>
        <v>26</v>
      </c>
      <c r="AK14" s="43">
        <f t="shared" si="0"/>
        <v>27</v>
      </c>
      <c r="AL14" s="43">
        <f t="shared" si="0"/>
        <v>28</v>
      </c>
      <c r="AM14" s="43">
        <f t="shared" si="0"/>
        <v>29</v>
      </c>
      <c r="AN14" s="43">
        <f t="shared" si="0"/>
        <v>30</v>
      </c>
      <c r="AO14" s="43">
        <f t="shared" si="0"/>
        <v>31</v>
      </c>
      <c r="AP14" s="43">
        <f t="shared" si="0"/>
        <v>32</v>
      </c>
      <c r="AQ14" s="43">
        <f t="shared" si="0"/>
        <v>33</v>
      </c>
      <c r="AR14" s="43">
        <f t="shared" si="0"/>
        <v>34</v>
      </c>
      <c r="AS14" s="43">
        <f t="shared" si="0"/>
        <v>35</v>
      </c>
      <c r="AT14" s="43">
        <f t="shared" si="0"/>
        <v>36</v>
      </c>
      <c r="AU14" s="43">
        <f t="shared" si="0"/>
        <v>37</v>
      </c>
      <c r="AV14" s="43">
        <f t="shared" si="0"/>
        <v>38</v>
      </c>
      <c r="AW14" s="43">
        <f t="shared" si="0"/>
        <v>39</v>
      </c>
      <c r="AX14" s="43">
        <f t="shared" si="0"/>
        <v>40</v>
      </c>
      <c r="AY14" s="43">
        <f t="shared" si="0"/>
        <v>41</v>
      </c>
      <c r="AZ14" s="43">
        <f t="shared" si="0"/>
        <v>42</v>
      </c>
      <c r="BA14" s="43">
        <f t="shared" si="0"/>
        <v>43</v>
      </c>
      <c r="BB14" s="43">
        <f t="shared" si="0"/>
        <v>44</v>
      </c>
      <c r="BC14" s="43">
        <f t="shared" si="0"/>
        <v>45</v>
      </c>
      <c r="BD14" s="43">
        <f t="shared" si="0"/>
        <v>46</v>
      </c>
      <c r="BE14" s="43">
        <f t="shared" si="0"/>
        <v>47</v>
      </c>
      <c r="BF14" s="43">
        <f t="shared" si="0"/>
        <v>48</v>
      </c>
      <c r="BG14" s="43">
        <f t="shared" si="0"/>
        <v>49</v>
      </c>
      <c r="BH14" s="43">
        <f t="shared" si="0"/>
        <v>50</v>
      </c>
      <c r="BI14" s="43">
        <f t="shared" si="0"/>
        <v>51</v>
      </c>
      <c r="BJ14" s="44">
        <f t="shared" si="0"/>
        <v>52</v>
      </c>
    </row>
    <row r="15" spans="1:62" s="61" customFormat="1" ht="37" customHeight="1" x14ac:dyDescent="0.15">
      <c r="A15" s="19">
        <v>1</v>
      </c>
      <c r="B15" s="47" t="s">
        <v>50</v>
      </c>
      <c r="C15" s="45" t="s">
        <v>51</v>
      </c>
      <c r="D15" s="23" t="s">
        <v>52</v>
      </c>
      <c r="E15" s="46">
        <v>42929</v>
      </c>
      <c r="F15" s="25">
        <v>42991</v>
      </c>
      <c r="G15" s="22"/>
      <c r="H15" s="26" t="s">
        <v>10</v>
      </c>
      <c r="I15" s="41"/>
      <c r="J15" s="41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</row>
    <row r="16" spans="1:62" s="61" customFormat="1" ht="37" customHeight="1" x14ac:dyDescent="0.15">
      <c r="A16" s="21">
        <f t="shared" ref="A16" si="1">A15+1</f>
        <v>2</v>
      </c>
      <c r="B16" s="47" t="s">
        <v>50</v>
      </c>
      <c r="C16" s="45" t="s">
        <v>53</v>
      </c>
      <c r="D16" s="23" t="s">
        <v>54</v>
      </c>
      <c r="E16" s="46">
        <v>42929</v>
      </c>
      <c r="F16" s="25"/>
      <c r="G16" s="22"/>
      <c r="H16" s="26" t="s">
        <v>7</v>
      </c>
      <c r="I16" s="41"/>
      <c r="J16" s="41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</row>
    <row r="17" spans="1:62" s="61" customFormat="1" ht="37" customHeight="1" x14ac:dyDescent="0.15">
      <c r="A17" s="21">
        <f>A16+1</f>
        <v>3</v>
      </c>
      <c r="B17" s="50"/>
      <c r="C17" s="22"/>
      <c r="D17" s="23"/>
      <c r="E17" s="46"/>
      <c r="F17" s="25"/>
      <c r="G17" s="22"/>
      <c r="H17" s="26"/>
      <c r="I17" s="41"/>
      <c r="J17" s="41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s="61" customFormat="1" ht="37" customHeight="1" x14ac:dyDescent="0.15">
      <c r="A18" s="21">
        <f t="shared" ref="A18:A68" si="2">A17+1</f>
        <v>4</v>
      </c>
      <c r="B18" s="50"/>
      <c r="C18" s="22"/>
      <c r="D18" s="23"/>
      <c r="E18" s="46"/>
      <c r="F18" s="25"/>
      <c r="G18" s="23"/>
      <c r="H18" s="26"/>
      <c r="I18" s="41"/>
      <c r="J18" s="41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</row>
    <row r="19" spans="1:62" s="61" customFormat="1" ht="37" customHeight="1" x14ac:dyDescent="0.15">
      <c r="A19" s="21">
        <f t="shared" si="2"/>
        <v>5</v>
      </c>
      <c r="B19" s="50"/>
      <c r="C19" s="22"/>
      <c r="D19" s="22"/>
      <c r="E19" s="46"/>
      <c r="F19" s="25"/>
      <c r="G19" s="22"/>
      <c r="H19" s="26"/>
      <c r="I19" s="26"/>
      <c r="J19" s="41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</row>
    <row r="20" spans="1:62" ht="37" customHeight="1" x14ac:dyDescent="0.15">
      <c r="A20" s="21">
        <f t="shared" si="2"/>
        <v>6</v>
      </c>
      <c r="B20" s="50"/>
      <c r="C20" s="23"/>
      <c r="D20" s="23"/>
      <c r="E20" s="46"/>
      <c r="F20" s="25"/>
      <c r="G20" s="22"/>
      <c r="H20" s="26"/>
      <c r="I20" s="41"/>
      <c r="J20" s="41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</row>
    <row r="21" spans="1:62" s="61" customFormat="1" ht="37" customHeight="1" x14ac:dyDescent="0.15">
      <c r="A21" s="21">
        <f t="shared" si="2"/>
        <v>7</v>
      </c>
      <c r="B21" s="50"/>
      <c r="C21" s="22"/>
      <c r="D21" s="22"/>
      <c r="E21" s="46"/>
      <c r="F21" s="25"/>
      <c r="G21" s="22"/>
      <c r="H21" s="26"/>
      <c r="I21" s="41"/>
      <c r="J21" s="41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</row>
    <row r="22" spans="1:62" s="61" customFormat="1" ht="37" customHeight="1" x14ac:dyDescent="0.15">
      <c r="A22" s="21">
        <f t="shared" si="2"/>
        <v>8</v>
      </c>
      <c r="B22" s="50"/>
      <c r="C22" s="22"/>
      <c r="D22" s="22"/>
      <c r="E22" s="46"/>
      <c r="F22" s="25"/>
      <c r="G22" s="22"/>
      <c r="H22" s="26"/>
      <c r="I22" s="41"/>
      <c r="J22" s="41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</row>
    <row r="23" spans="1:62" s="61" customFormat="1" ht="37" customHeight="1" x14ac:dyDescent="0.15">
      <c r="A23" s="21">
        <f t="shared" si="2"/>
        <v>9</v>
      </c>
      <c r="B23" s="50"/>
      <c r="C23" s="22"/>
      <c r="D23" s="22"/>
      <c r="E23" s="46"/>
      <c r="F23" s="25"/>
      <c r="G23" s="22"/>
      <c r="H23" s="26"/>
      <c r="I23" s="41"/>
      <c r="J23" s="41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s="61" customFormat="1" ht="37" customHeight="1" x14ac:dyDescent="0.15">
      <c r="A24" s="21">
        <f t="shared" si="2"/>
        <v>10</v>
      </c>
      <c r="B24" s="50"/>
      <c r="C24" s="22"/>
      <c r="D24" s="22"/>
      <c r="E24" s="46"/>
      <c r="F24" s="25"/>
      <c r="G24" s="22"/>
      <c r="H24" s="26"/>
      <c r="I24" s="41"/>
      <c r="J24" s="41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</row>
    <row r="25" spans="1:62" s="61" customFormat="1" ht="37" customHeight="1" x14ac:dyDescent="0.15">
      <c r="A25" s="21">
        <f t="shared" si="2"/>
        <v>11</v>
      </c>
      <c r="B25" s="50"/>
      <c r="C25" s="22"/>
      <c r="D25" s="22"/>
      <c r="E25" s="46"/>
      <c r="F25" s="25"/>
      <c r="G25" s="22"/>
      <c r="H25" s="26"/>
      <c r="I25" s="41"/>
      <c r="J25" s="41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</row>
    <row r="26" spans="1:62" ht="37" customHeight="1" x14ac:dyDescent="0.15">
      <c r="A26" s="21">
        <f t="shared" si="2"/>
        <v>12</v>
      </c>
      <c r="B26" s="50"/>
      <c r="C26" s="22"/>
      <c r="D26" s="22"/>
      <c r="E26" s="46"/>
      <c r="F26" s="25"/>
      <c r="G26" s="22"/>
      <c r="H26" s="26"/>
      <c r="I26" s="41"/>
      <c r="J26" s="41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0"/>
      <c r="AJ26" s="60"/>
      <c r="AK26" s="60"/>
      <c r="AL26" s="60"/>
      <c r="AM26" s="60"/>
      <c r="AN26" s="60"/>
      <c r="AO26" s="60"/>
      <c r="AP26" s="60"/>
      <c r="AQ26" s="60"/>
      <c r="AR26" s="60"/>
      <c r="AS26" s="60"/>
      <c r="AT26" s="60"/>
      <c r="AU26" s="60"/>
      <c r="AV26" s="60"/>
      <c r="AW26" s="60"/>
      <c r="AX26" s="60"/>
      <c r="AY26" s="60"/>
      <c r="AZ26" s="60"/>
      <c r="BA26" s="60"/>
      <c r="BB26" s="60"/>
      <c r="BC26" s="60"/>
      <c r="BD26" s="60"/>
      <c r="BE26" s="60"/>
      <c r="BF26" s="60"/>
      <c r="BG26" s="60"/>
      <c r="BH26" s="60"/>
      <c r="BI26" s="60"/>
      <c r="BJ26" s="60"/>
    </row>
    <row r="27" spans="1:62" ht="37" customHeight="1" x14ac:dyDescent="0.15">
      <c r="A27" s="21">
        <f t="shared" si="2"/>
        <v>13</v>
      </c>
      <c r="B27" s="50"/>
      <c r="C27" s="22"/>
      <c r="D27" s="22"/>
      <c r="E27" s="46"/>
      <c r="F27" s="25"/>
      <c r="G27" s="45"/>
      <c r="H27" s="26"/>
      <c r="I27" s="41"/>
      <c r="J27" s="41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</row>
    <row r="28" spans="1:62" ht="37" customHeight="1" x14ac:dyDescent="0.15">
      <c r="A28" s="21">
        <f t="shared" si="2"/>
        <v>14</v>
      </c>
      <c r="B28" s="50"/>
      <c r="C28" s="22"/>
      <c r="D28" s="22"/>
      <c r="E28" s="46"/>
      <c r="F28" s="25"/>
      <c r="G28" s="45"/>
      <c r="H28" s="26"/>
      <c r="I28" s="41"/>
      <c r="J28" s="41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</row>
    <row r="29" spans="1:62" ht="37" customHeight="1" x14ac:dyDescent="0.15">
      <c r="A29" s="21">
        <f t="shared" si="2"/>
        <v>15</v>
      </c>
      <c r="B29" s="50"/>
      <c r="C29" s="22"/>
      <c r="D29" s="22"/>
      <c r="E29" s="46"/>
      <c r="F29" s="25"/>
      <c r="G29" s="45"/>
      <c r="H29" s="26"/>
      <c r="I29" s="41"/>
      <c r="J29" s="41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</row>
    <row r="30" spans="1:62" ht="37" customHeight="1" x14ac:dyDescent="0.15">
      <c r="A30" s="21">
        <f t="shared" si="2"/>
        <v>16</v>
      </c>
      <c r="B30" s="50"/>
      <c r="C30" s="22"/>
      <c r="D30" s="22"/>
      <c r="E30" s="46"/>
      <c r="F30" s="25"/>
      <c r="G30" s="45"/>
      <c r="H30" s="26"/>
      <c r="I30" s="41"/>
      <c r="J30" s="41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</row>
    <row r="31" spans="1:62" ht="37" customHeight="1" x14ac:dyDescent="0.15">
      <c r="A31" s="21">
        <f t="shared" si="2"/>
        <v>17</v>
      </c>
      <c r="B31" s="50"/>
      <c r="C31" s="22"/>
      <c r="D31" s="22"/>
      <c r="E31" s="46"/>
      <c r="F31" s="25"/>
      <c r="G31" s="45"/>
      <c r="H31" s="26"/>
      <c r="I31" s="41"/>
      <c r="J31" s="41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</row>
    <row r="32" spans="1:62" ht="37" customHeight="1" x14ac:dyDescent="0.15">
      <c r="A32" s="21">
        <f t="shared" si="2"/>
        <v>18</v>
      </c>
      <c r="B32" s="50"/>
      <c r="C32" s="22"/>
      <c r="D32" s="22"/>
      <c r="E32" s="65"/>
      <c r="F32" s="25"/>
      <c r="G32" s="23"/>
      <c r="H32" s="26"/>
      <c r="I32" s="41"/>
      <c r="J32" s="41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</row>
    <row r="33" spans="1:62" ht="37" customHeight="1" x14ac:dyDescent="0.15">
      <c r="A33" s="21">
        <f t="shared" si="2"/>
        <v>19</v>
      </c>
      <c r="B33" s="50"/>
      <c r="C33" s="22"/>
      <c r="D33" s="22"/>
      <c r="E33" s="51"/>
      <c r="F33" s="25"/>
      <c r="G33" s="23"/>
      <c r="H33" s="26"/>
      <c r="I33" s="41"/>
      <c r="J33" s="41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</row>
    <row r="34" spans="1:62" ht="37" customHeight="1" x14ac:dyDescent="0.15">
      <c r="A34" s="21">
        <f t="shared" si="2"/>
        <v>20</v>
      </c>
      <c r="B34" s="50"/>
      <c r="C34" s="22"/>
      <c r="D34" s="22"/>
      <c r="E34" s="51"/>
      <c r="F34" s="25"/>
      <c r="G34" s="23"/>
      <c r="H34" s="26"/>
      <c r="I34" s="41"/>
      <c r="J34" s="41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</row>
    <row r="35" spans="1:62" ht="37" customHeight="1" x14ac:dyDescent="0.15">
      <c r="A35" s="21">
        <f t="shared" si="2"/>
        <v>21</v>
      </c>
      <c r="B35" s="50"/>
      <c r="C35" s="22"/>
      <c r="D35" s="22"/>
      <c r="E35" s="51"/>
      <c r="F35" s="25"/>
      <c r="G35" s="23"/>
      <c r="H35" s="26"/>
      <c r="I35" s="41"/>
      <c r="J35" s="4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</row>
    <row r="36" spans="1:62" ht="37" customHeight="1" x14ac:dyDescent="0.15">
      <c r="A36" s="21">
        <f t="shared" si="2"/>
        <v>22</v>
      </c>
      <c r="B36" s="50"/>
      <c r="C36" s="22"/>
      <c r="D36" s="22"/>
      <c r="E36" s="51"/>
      <c r="F36" s="25"/>
      <c r="G36" s="23"/>
      <c r="H36" s="26"/>
      <c r="I36" s="41"/>
      <c r="J36" s="41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</row>
    <row r="37" spans="1:62" ht="37" customHeight="1" x14ac:dyDescent="0.15">
      <c r="A37" s="21">
        <f t="shared" si="2"/>
        <v>23</v>
      </c>
      <c r="B37" s="50"/>
      <c r="C37" s="22"/>
      <c r="D37" s="22"/>
      <c r="E37" s="51"/>
      <c r="F37" s="25"/>
      <c r="G37" s="23"/>
      <c r="H37" s="26"/>
      <c r="I37" s="41"/>
      <c r="J37" s="41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</row>
    <row r="38" spans="1:62" ht="37" customHeight="1" x14ac:dyDescent="0.15">
      <c r="A38" s="21">
        <f t="shared" si="2"/>
        <v>24</v>
      </c>
      <c r="B38" s="50"/>
      <c r="C38" s="22"/>
      <c r="D38" s="22"/>
      <c r="E38" s="51"/>
      <c r="F38" s="25"/>
      <c r="G38" s="23"/>
      <c r="H38" s="26"/>
      <c r="I38" s="41"/>
      <c r="J38" s="41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</row>
    <row r="39" spans="1:62" ht="37" customHeight="1" x14ac:dyDescent="0.15">
      <c r="A39" s="21">
        <f t="shared" si="2"/>
        <v>25</v>
      </c>
      <c r="B39" s="50"/>
      <c r="C39" s="22"/>
      <c r="D39" s="22"/>
      <c r="E39" s="51"/>
      <c r="F39" s="25"/>
      <c r="G39" s="23"/>
      <c r="H39" s="26"/>
      <c r="I39" s="41"/>
      <c r="J39" s="41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</row>
    <row r="40" spans="1:62" ht="37" customHeight="1" x14ac:dyDescent="0.15">
      <c r="A40" s="21">
        <f t="shared" si="2"/>
        <v>26</v>
      </c>
      <c r="B40" s="50"/>
      <c r="C40" s="22"/>
      <c r="D40" s="22"/>
      <c r="E40" s="51"/>
      <c r="F40" s="25"/>
      <c r="G40" s="23"/>
      <c r="H40" s="26"/>
      <c r="I40" s="41"/>
      <c r="J40" s="41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</row>
    <row r="41" spans="1:62" ht="37" customHeight="1" x14ac:dyDescent="0.15">
      <c r="A41" s="21">
        <f t="shared" si="2"/>
        <v>27</v>
      </c>
      <c r="B41" s="50"/>
      <c r="C41" s="22"/>
      <c r="D41" s="22"/>
      <c r="E41" s="51"/>
      <c r="F41" s="25"/>
      <c r="G41" s="23"/>
      <c r="H41" s="26"/>
      <c r="I41" s="41"/>
      <c r="J41" s="41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</row>
    <row r="42" spans="1:62" ht="37" customHeight="1" x14ac:dyDescent="0.15">
      <c r="A42" s="21">
        <f t="shared" si="2"/>
        <v>28</v>
      </c>
      <c r="B42" s="50"/>
      <c r="C42" s="22"/>
      <c r="D42" s="22"/>
      <c r="E42" s="51"/>
      <c r="F42" s="25"/>
      <c r="G42" s="23"/>
      <c r="H42" s="26"/>
      <c r="I42" s="41"/>
      <c r="J42" s="41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</row>
    <row r="43" spans="1:62" ht="37" customHeight="1" x14ac:dyDescent="0.15">
      <c r="A43" s="21">
        <f t="shared" si="2"/>
        <v>29</v>
      </c>
      <c r="B43" s="50"/>
      <c r="C43" s="22"/>
      <c r="D43" s="22"/>
      <c r="E43" s="51"/>
      <c r="F43" s="25"/>
      <c r="G43" s="23"/>
      <c r="H43" s="26"/>
      <c r="I43" s="41"/>
      <c r="J43" s="41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</row>
    <row r="44" spans="1:62" ht="37" customHeight="1" x14ac:dyDescent="0.15">
      <c r="A44" s="21">
        <f t="shared" si="2"/>
        <v>30</v>
      </c>
      <c r="B44" s="50"/>
      <c r="C44" s="22"/>
      <c r="D44" s="22"/>
      <c r="E44" s="51"/>
      <c r="F44" s="25"/>
      <c r="G44" s="23"/>
      <c r="H44" s="26"/>
      <c r="I44" s="41"/>
      <c r="J44" s="41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</row>
    <row r="45" spans="1:62" ht="37" customHeight="1" x14ac:dyDescent="0.15">
      <c r="A45" s="21">
        <f t="shared" si="2"/>
        <v>31</v>
      </c>
      <c r="B45" s="50"/>
      <c r="C45" s="22"/>
      <c r="D45" s="22"/>
      <c r="E45" s="51"/>
      <c r="F45" s="25"/>
      <c r="G45" s="23"/>
      <c r="H45" s="26"/>
      <c r="I45" s="41"/>
      <c r="J45" s="41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</row>
    <row r="46" spans="1:62" ht="37" customHeight="1" x14ac:dyDescent="0.15">
      <c r="A46" s="21">
        <f t="shared" si="2"/>
        <v>32</v>
      </c>
      <c r="B46" s="50"/>
      <c r="C46" s="22"/>
      <c r="D46" s="22"/>
      <c r="E46" s="51"/>
      <c r="F46" s="25"/>
      <c r="G46" s="23"/>
      <c r="H46" s="26"/>
      <c r="I46" s="41"/>
      <c r="J46" s="41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</row>
    <row r="47" spans="1:62" ht="37" customHeight="1" x14ac:dyDescent="0.15">
      <c r="A47" s="21">
        <f t="shared" si="2"/>
        <v>33</v>
      </c>
      <c r="B47" s="50"/>
      <c r="C47" s="22"/>
      <c r="D47" s="22"/>
      <c r="E47" s="24"/>
      <c r="F47" s="25"/>
      <c r="G47" s="23"/>
      <c r="H47" s="26"/>
      <c r="I47" s="41"/>
      <c r="J47" s="41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</row>
    <row r="48" spans="1:62" ht="37" customHeight="1" x14ac:dyDescent="0.15">
      <c r="A48" s="21">
        <f t="shared" si="2"/>
        <v>34</v>
      </c>
      <c r="B48" s="50"/>
      <c r="C48" s="22"/>
      <c r="D48" s="22"/>
      <c r="E48" s="51"/>
      <c r="F48" s="25"/>
      <c r="G48" s="23"/>
      <c r="H48" s="26"/>
      <c r="I48" s="41"/>
      <c r="J48" s="41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</row>
    <row r="49" spans="1:62" ht="37" customHeight="1" x14ac:dyDescent="0.15">
      <c r="A49" s="21">
        <f t="shared" si="2"/>
        <v>35</v>
      </c>
      <c r="B49" s="50"/>
      <c r="C49" s="22"/>
      <c r="D49" s="22"/>
      <c r="E49" s="51"/>
      <c r="F49" s="25"/>
      <c r="G49" s="23"/>
      <c r="H49" s="26"/>
      <c r="I49" s="41"/>
      <c r="J49" s="41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</row>
    <row r="50" spans="1:62" ht="37" customHeight="1" x14ac:dyDescent="0.15">
      <c r="A50" s="21">
        <f t="shared" si="2"/>
        <v>36</v>
      </c>
      <c r="B50" s="50"/>
      <c r="C50" s="22"/>
      <c r="D50" s="22"/>
      <c r="E50" s="51"/>
      <c r="F50" s="25"/>
      <c r="G50" s="23"/>
      <c r="H50" s="26"/>
      <c r="I50" s="41"/>
      <c r="J50" s="41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</row>
    <row r="51" spans="1:62" ht="37" customHeight="1" x14ac:dyDescent="0.15">
      <c r="A51" s="21">
        <f t="shared" si="2"/>
        <v>37</v>
      </c>
      <c r="B51" s="50"/>
      <c r="C51" s="22"/>
      <c r="D51" s="22"/>
      <c r="E51" s="51"/>
      <c r="F51" s="25"/>
      <c r="G51" s="23"/>
      <c r="H51" s="26"/>
      <c r="I51" s="41"/>
      <c r="J51" s="41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</row>
    <row r="52" spans="1:62" ht="37" customHeight="1" x14ac:dyDescent="0.15">
      <c r="A52" s="21">
        <f t="shared" si="2"/>
        <v>38</v>
      </c>
      <c r="B52" s="50"/>
      <c r="C52" s="22"/>
      <c r="D52" s="22"/>
      <c r="E52" s="24"/>
      <c r="F52" s="25"/>
      <c r="G52" s="23"/>
      <c r="H52" s="26"/>
      <c r="I52" s="41"/>
      <c r="J52" s="41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</row>
    <row r="53" spans="1:62" ht="37" customHeight="1" x14ac:dyDescent="0.15">
      <c r="A53" s="21">
        <f t="shared" si="2"/>
        <v>39</v>
      </c>
      <c r="C53" s="63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</row>
    <row r="54" spans="1:62" ht="37" customHeight="1" x14ac:dyDescent="0.15">
      <c r="A54" s="21">
        <f t="shared" si="2"/>
        <v>40</v>
      </c>
      <c r="C54" s="52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</row>
    <row r="55" spans="1:62" ht="37" customHeight="1" x14ac:dyDescent="0.15">
      <c r="A55" s="21">
        <f t="shared" si="2"/>
        <v>41</v>
      </c>
      <c r="C55" s="52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</row>
    <row r="56" spans="1:62" ht="37" customHeight="1" x14ac:dyDescent="0.15">
      <c r="A56" s="21">
        <f t="shared" si="2"/>
        <v>42</v>
      </c>
      <c r="C56" s="52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</row>
    <row r="57" spans="1:62" ht="37" customHeight="1" x14ac:dyDescent="0.15">
      <c r="A57" s="21">
        <f t="shared" si="2"/>
        <v>43</v>
      </c>
      <c r="C57" s="52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</row>
    <row r="58" spans="1:62" ht="37" customHeight="1" x14ac:dyDescent="0.15">
      <c r="A58" s="21">
        <f t="shared" si="2"/>
        <v>44</v>
      </c>
      <c r="C58" s="52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</row>
    <row r="59" spans="1:62" ht="37" customHeight="1" x14ac:dyDescent="0.15">
      <c r="A59" s="21">
        <f t="shared" si="2"/>
        <v>45</v>
      </c>
      <c r="C59" s="62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</row>
    <row r="60" spans="1:62" ht="37" customHeight="1" x14ac:dyDescent="0.15">
      <c r="A60" s="21">
        <f t="shared" si="2"/>
        <v>46</v>
      </c>
      <c r="C60" s="62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</row>
    <row r="61" spans="1:62" x14ac:dyDescent="0.15">
      <c r="A61" s="21">
        <f t="shared" si="2"/>
        <v>47</v>
      </c>
      <c r="C61" s="62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</row>
    <row r="62" spans="1:62" x14ac:dyDescent="0.15">
      <c r="A62" s="21">
        <f t="shared" si="2"/>
        <v>48</v>
      </c>
      <c r="C62" s="62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</row>
    <row r="63" spans="1:62" x14ac:dyDescent="0.15">
      <c r="A63" s="21">
        <f t="shared" si="2"/>
        <v>49</v>
      </c>
      <c r="C63" s="62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</row>
    <row r="64" spans="1:62" x14ac:dyDescent="0.15">
      <c r="A64" s="21">
        <f t="shared" si="2"/>
        <v>50</v>
      </c>
      <c r="C64" s="62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</row>
    <row r="65" spans="1:62" x14ac:dyDescent="0.15">
      <c r="A65" s="21">
        <f t="shared" si="2"/>
        <v>51</v>
      </c>
      <c r="C65" s="62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</row>
    <row r="66" spans="1:62" x14ac:dyDescent="0.15">
      <c r="A66" s="21">
        <f t="shared" si="2"/>
        <v>52</v>
      </c>
      <c r="C66" s="62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</row>
    <row r="67" spans="1:62" x14ac:dyDescent="0.15">
      <c r="A67" s="21">
        <f t="shared" si="2"/>
        <v>53</v>
      </c>
      <c r="C67" s="62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</row>
    <row r="68" spans="1:62" x14ac:dyDescent="0.15">
      <c r="A68" s="21">
        <f t="shared" si="2"/>
        <v>54</v>
      </c>
      <c r="C68" s="62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</row>
    <row r="69" spans="1:62" x14ac:dyDescent="0.15">
      <c r="C69" s="62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</row>
    <row r="70" spans="1:62" x14ac:dyDescent="0.15">
      <c r="C70" s="62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</row>
    <row r="71" spans="1:62" x14ac:dyDescent="0.15">
      <c r="C71" s="62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</row>
    <row r="72" spans="1:62" x14ac:dyDescent="0.15">
      <c r="C72" s="62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</row>
    <row r="73" spans="1:62" x14ac:dyDescent="0.15">
      <c r="C73" s="62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</row>
    <row r="74" spans="1:62" x14ac:dyDescent="0.15">
      <c r="C74" s="62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</row>
    <row r="75" spans="1:62" x14ac:dyDescent="0.15">
      <c r="C75" s="62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</row>
    <row r="76" spans="1:62" x14ac:dyDescent="0.15">
      <c r="C76" s="62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</row>
    <row r="77" spans="1:62" x14ac:dyDescent="0.15">
      <c r="C77" s="62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</row>
    <row r="78" spans="1:62" x14ac:dyDescent="0.15">
      <c r="C78" s="62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</row>
    <row r="79" spans="1:62" x14ac:dyDescent="0.15">
      <c r="C79" s="62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</row>
    <row r="80" spans="1:62" x14ac:dyDescent="0.15">
      <c r="C80" s="62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</row>
    <row r="81" spans="3:62" x14ac:dyDescent="0.15">
      <c r="C81" s="62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</row>
    <row r="82" spans="3:62" x14ac:dyDescent="0.15">
      <c r="C82" s="62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</row>
    <row r="83" spans="3:62" x14ac:dyDescent="0.15">
      <c r="C83" s="62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</row>
    <row r="84" spans="3:62" x14ac:dyDescent="0.15">
      <c r="C84" s="62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</row>
    <row r="85" spans="3:62" x14ac:dyDescent="0.15">
      <c r="C85" s="62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</row>
    <row r="86" spans="3:62" x14ac:dyDescent="0.15">
      <c r="C86" s="62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</row>
    <row r="87" spans="3:62" x14ac:dyDescent="0.15">
      <c r="C87" s="62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</row>
    <row r="88" spans="3:62" x14ac:dyDescent="0.15">
      <c r="C88" s="62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</row>
    <row r="89" spans="3:62" x14ac:dyDescent="0.15">
      <c r="C89" s="62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</row>
    <row r="90" spans="3:62" x14ac:dyDescent="0.15">
      <c r="C90" s="62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</row>
    <row r="91" spans="3:62" x14ac:dyDescent="0.15">
      <c r="C91" s="62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</row>
    <row r="92" spans="3:62" x14ac:dyDescent="0.15">
      <c r="C92" s="62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</row>
    <row r="93" spans="3:62" x14ac:dyDescent="0.15">
      <c r="C93" s="62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</row>
    <row r="94" spans="3:62" x14ac:dyDescent="0.15">
      <c r="C94" s="62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</row>
    <row r="95" spans="3:62" x14ac:dyDescent="0.15">
      <c r="C95" s="62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</row>
    <row r="96" spans="3:62" x14ac:dyDescent="0.15">
      <c r="C96" s="62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</row>
    <row r="97" spans="3:62" x14ac:dyDescent="0.15">
      <c r="C97" s="62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</row>
    <row r="98" spans="3:62" x14ac:dyDescent="0.15">
      <c r="C98" s="62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</row>
    <row r="99" spans="3:62" x14ac:dyDescent="0.15">
      <c r="C99" s="62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</row>
    <row r="100" spans="3:62" x14ac:dyDescent="0.15">
      <c r="C100" s="62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</row>
    <row r="101" spans="3:62" x14ac:dyDescent="0.15">
      <c r="C101" s="62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</row>
    <row r="102" spans="3:62" x14ac:dyDescent="0.15">
      <c r="C102" s="62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</row>
    <row r="103" spans="3:62" x14ac:dyDescent="0.15">
      <c r="C103" s="62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</row>
    <row r="104" spans="3:62" x14ac:dyDescent="0.15">
      <c r="C104" s="62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</row>
    <row r="105" spans="3:62" x14ac:dyDescent="0.15">
      <c r="C105" s="62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</row>
    <row r="106" spans="3:62" x14ac:dyDescent="0.15">
      <c r="C106" s="62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</row>
    <row r="107" spans="3:62" x14ac:dyDescent="0.15">
      <c r="C107" s="62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</row>
    <row r="108" spans="3:62" x14ac:dyDescent="0.15">
      <c r="C108" s="62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</row>
    <row r="109" spans="3:62" x14ac:dyDescent="0.15">
      <c r="C109" s="62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</row>
    <row r="110" spans="3:62" x14ac:dyDescent="0.15">
      <c r="C110" s="62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</row>
    <row r="111" spans="3:62" x14ac:dyDescent="0.15">
      <c r="C111" s="62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</row>
    <row r="112" spans="3:62" x14ac:dyDescent="0.15">
      <c r="C112" s="62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</row>
    <row r="113" spans="3:62" x14ac:dyDescent="0.15">
      <c r="C113" s="62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</row>
    <row r="114" spans="3:62" x14ac:dyDescent="0.15">
      <c r="C114" s="62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</row>
    <row r="115" spans="3:62" x14ac:dyDescent="0.15">
      <c r="C115" s="62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</row>
    <row r="116" spans="3:62" x14ac:dyDescent="0.15">
      <c r="C116" s="62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</row>
    <row r="117" spans="3:62" x14ac:dyDescent="0.15">
      <c r="C117" s="62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</row>
    <row r="118" spans="3:62" x14ac:dyDescent="0.15">
      <c r="C118" s="62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</row>
    <row r="119" spans="3:62" x14ac:dyDescent="0.15">
      <c r="C119" s="62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</row>
    <row r="120" spans="3:62" x14ac:dyDescent="0.15">
      <c r="C120" s="62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</row>
    <row r="121" spans="3:62" x14ac:dyDescent="0.15">
      <c r="C121" s="62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</row>
    <row r="122" spans="3:62" x14ac:dyDescent="0.15">
      <c r="C122" s="62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</row>
    <row r="123" spans="3:62" x14ac:dyDescent="0.15">
      <c r="C123" s="62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</row>
    <row r="124" spans="3:62" x14ac:dyDescent="0.15">
      <c r="C124" s="62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</row>
    <row r="125" spans="3:62" x14ac:dyDescent="0.15">
      <c r="C125" s="62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</row>
    <row r="126" spans="3:62" x14ac:dyDescent="0.15">
      <c r="C126" s="62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</row>
    <row r="127" spans="3:62" x14ac:dyDescent="0.15">
      <c r="C127" s="62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</row>
    <row r="128" spans="3:62" x14ac:dyDescent="0.15">
      <c r="C128" s="62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</row>
    <row r="129" spans="3:62" x14ac:dyDescent="0.15">
      <c r="C129" s="62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</row>
    <row r="130" spans="3:62" x14ac:dyDescent="0.15">
      <c r="C130" s="62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</row>
    <row r="131" spans="3:62" x14ac:dyDescent="0.15">
      <c r="C131" s="62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</row>
    <row r="132" spans="3:62" x14ac:dyDescent="0.15">
      <c r="C132" s="62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</row>
    <row r="133" spans="3:62" x14ac:dyDescent="0.15">
      <c r="C133" s="62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</row>
    <row r="134" spans="3:62" x14ac:dyDescent="0.15">
      <c r="C134" s="62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</row>
    <row r="135" spans="3:62" x14ac:dyDescent="0.15">
      <c r="C135" s="62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</row>
    <row r="136" spans="3:62" x14ac:dyDescent="0.15">
      <c r="C136" s="62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</row>
    <row r="137" spans="3:62" x14ac:dyDescent="0.15">
      <c r="C137" s="62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</row>
    <row r="138" spans="3:62" x14ac:dyDescent="0.15">
      <c r="C138" s="62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</row>
    <row r="139" spans="3:62" x14ac:dyDescent="0.15">
      <c r="C139" s="62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</row>
    <row r="140" spans="3:62" x14ac:dyDescent="0.15">
      <c r="C140" s="62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</row>
    <row r="141" spans="3:62" x14ac:dyDescent="0.15">
      <c r="C141" s="62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</row>
    <row r="142" spans="3:62" x14ac:dyDescent="0.15">
      <c r="C142" s="62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</row>
    <row r="143" spans="3:62" x14ac:dyDescent="0.15">
      <c r="C143" s="62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</row>
    <row r="144" spans="3:62" x14ac:dyDescent="0.15">
      <c r="C144" s="62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</row>
    <row r="145" spans="3:62" x14ac:dyDescent="0.15">
      <c r="C145" s="62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</row>
    <row r="146" spans="3:62" x14ac:dyDescent="0.15">
      <c r="C146" s="62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</row>
    <row r="147" spans="3:62" x14ac:dyDescent="0.15">
      <c r="C147" s="62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</row>
    <row r="148" spans="3:62" x14ac:dyDescent="0.15">
      <c r="C148" s="62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</row>
    <row r="149" spans="3:62" x14ac:dyDescent="0.15">
      <c r="C149" s="62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</row>
    <row r="150" spans="3:62" x14ac:dyDescent="0.15">
      <c r="C150" s="62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</row>
    <row r="151" spans="3:62" x14ac:dyDescent="0.15">
      <c r="C151" s="62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</row>
    <row r="152" spans="3:62" x14ac:dyDescent="0.15">
      <c r="C152" s="62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</row>
    <row r="153" spans="3:62" x14ac:dyDescent="0.15"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</row>
    <row r="154" spans="3:62" x14ac:dyDescent="0.15"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</row>
    <row r="155" spans="3:62" x14ac:dyDescent="0.15"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</row>
    <row r="156" spans="3:62" x14ac:dyDescent="0.15"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</row>
    <row r="157" spans="3:62" x14ac:dyDescent="0.15"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</row>
    <row r="162" spans="1:62" s="15" customFormat="1" x14ac:dyDescent="0.15">
      <c r="A162" s="18"/>
      <c r="B162" s="64"/>
      <c r="C162"/>
      <c r="D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</row>
    <row r="163" spans="1:62" s="15" customFormat="1" x14ac:dyDescent="0.15">
      <c r="A163" s="18"/>
      <c r="B163" s="64"/>
      <c r="C163"/>
      <c r="D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</row>
    <row r="164" spans="1:62" s="15" customFormat="1" x14ac:dyDescent="0.15">
      <c r="A164" s="18"/>
      <c r="B164" s="64"/>
      <c r="C164"/>
      <c r="D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</row>
    <row r="165" spans="1:62" s="15" customFormat="1" x14ac:dyDescent="0.15">
      <c r="A165" s="18"/>
      <c r="B165" s="64"/>
      <c r="C165"/>
      <c r="D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</row>
    <row r="166" spans="1:62" s="15" customFormat="1" x14ac:dyDescent="0.15">
      <c r="A166" s="18"/>
      <c r="B166" s="64"/>
      <c r="C166"/>
      <c r="D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</row>
    <row r="167" spans="1:62" s="15" customFormat="1" x14ac:dyDescent="0.15">
      <c r="A167" s="18"/>
      <c r="B167" s="64"/>
      <c r="C167"/>
      <c r="D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</row>
    <row r="168" spans="1:62" s="15" customFormat="1" x14ac:dyDescent="0.15">
      <c r="A168" s="18"/>
      <c r="B168" s="64"/>
      <c r="C168"/>
      <c r="D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</row>
    <row r="169" spans="1:62" s="15" customFormat="1" x14ac:dyDescent="0.15">
      <c r="A169" s="18"/>
      <c r="B169" s="64"/>
      <c r="C169"/>
      <c r="D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</row>
    <row r="170" spans="1:62" s="15" customFormat="1" x14ac:dyDescent="0.15">
      <c r="A170" s="18"/>
      <c r="B170" s="64"/>
      <c r="C170"/>
      <c r="D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</row>
    <row r="171" spans="1:62" s="15" customFormat="1" x14ac:dyDescent="0.15">
      <c r="A171" s="18"/>
      <c r="B171" s="64"/>
      <c r="C171"/>
      <c r="D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</row>
    <row r="172" spans="1:62" s="15" customFormat="1" x14ac:dyDescent="0.15">
      <c r="A172" s="18"/>
      <c r="B172" s="64"/>
      <c r="C172"/>
      <c r="D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</row>
    <row r="173" spans="1:62" s="15" customFormat="1" x14ac:dyDescent="0.15">
      <c r="A173" s="18"/>
      <c r="B173" s="64"/>
      <c r="C173"/>
      <c r="D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</row>
    <row r="174" spans="1:62" s="15" customFormat="1" x14ac:dyDescent="0.15">
      <c r="A174" s="18"/>
      <c r="B174" s="64"/>
      <c r="C174"/>
      <c r="D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</row>
    <row r="175" spans="1:62" s="15" customFormat="1" x14ac:dyDescent="0.15">
      <c r="A175" s="18"/>
      <c r="B175" s="64"/>
      <c r="C175"/>
      <c r="D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</row>
    <row r="176" spans="1:62" s="15" customFormat="1" x14ac:dyDescent="0.15">
      <c r="A176" s="18"/>
      <c r="B176" s="64"/>
      <c r="C176"/>
      <c r="D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</row>
    <row r="177" spans="1:62" s="15" customFormat="1" x14ac:dyDescent="0.15">
      <c r="A177" s="18"/>
      <c r="B177" s="64"/>
      <c r="C177"/>
      <c r="D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</row>
    <row r="178" spans="1:62" s="15" customFormat="1" x14ac:dyDescent="0.15">
      <c r="A178" s="18"/>
      <c r="B178" s="64"/>
      <c r="C178"/>
      <c r="D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</row>
    <row r="179" spans="1:62" s="15" customFormat="1" x14ac:dyDescent="0.15">
      <c r="A179" s="18"/>
      <c r="B179" s="64"/>
      <c r="C179"/>
      <c r="D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</row>
    <row r="180" spans="1:62" s="15" customFormat="1" x14ac:dyDescent="0.15">
      <c r="A180" s="18"/>
      <c r="B180" s="64"/>
      <c r="C180"/>
      <c r="D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</row>
    <row r="181" spans="1:62" s="15" customFormat="1" x14ac:dyDescent="0.15">
      <c r="A181" s="18"/>
      <c r="B181" s="64"/>
      <c r="C181"/>
      <c r="D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</row>
    <row r="182" spans="1:62" s="15" customFormat="1" x14ac:dyDescent="0.15">
      <c r="A182" s="18"/>
      <c r="B182" s="64"/>
      <c r="C182"/>
      <c r="D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</row>
  </sheetData>
  <autoFilter ref="A14:J28" xr:uid="{00000000-0009-0000-0000-000008000000}"/>
  <mergeCells count="6">
    <mergeCell ref="A1:G2"/>
    <mergeCell ref="H1:J2"/>
    <mergeCell ref="A4:B5"/>
    <mergeCell ref="C4:D5"/>
    <mergeCell ref="G4:I4"/>
    <mergeCell ref="G5:I5"/>
  </mergeCells>
  <conditionalFormatting sqref="H15">
    <cfRule type="cellIs" dxfId="23" priority="16" stopIfTrue="1" operator="equal">
      <formula>"umgesetzt"</formula>
    </cfRule>
    <cfRule type="cellIs" dxfId="22" priority="17" stopIfTrue="1" operator="equal">
      <formula>"in Arbeit"</formula>
    </cfRule>
    <cfRule type="cellIs" dxfId="21" priority="18" stopIfTrue="1" operator="equal">
      <formula>"Offen"</formula>
    </cfRule>
  </conditionalFormatting>
  <conditionalFormatting sqref="H15:H16">
    <cfRule type="cellIs" dxfId="20" priority="13" stopIfTrue="1" operator="equal">
      <formula>"umgesetzt"</formula>
    </cfRule>
    <cfRule type="cellIs" dxfId="19" priority="14" stopIfTrue="1" operator="equal">
      <formula>"in Arbeit"</formula>
    </cfRule>
    <cfRule type="cellIs" dxfId="18" priority="15" stopIfTrue="1" operator="equal">
      <formula>"Offen"</formula>
    </cfRule>
  </conditionalFormatting>
  <conditionalFormatting sqref="H16:H17">
    <cfRule type="cellIs" dxfId="17" priority="10" stopIfTrue="1" operator="equal">
      <formula>"umgesetzt"</formula>
    </cfRule>
    <cfRule type="cellIs" dxfId="16" priority="11" stopIfTrue="1" operator="equal">
      <formula>"in Arbeit"</formula>
    </cfRule>
    <cfRule type="cellIs" dxfId="15" priority="12" stopIfTrue="1" operator="equal">
      <formula>"Offen"</formula>
    </cfRule>
  </conditionalFormatting>
  <conditionalFormatting sqref="H17:H52">
    <cfRule type="cellIs" dxfId="14" priority="7" stopIfTrue="1" operator="equal">
      <formula>"umgesetzt"</formula>
    </cfRule>
    <cfRule type="cellIs" dxfId="13" priority="8" stopIfTrue="1" operator="equal">
      <formula>"in Arbeit"</formula>
    </cfRule>
    <cfRule type="cellIs" dxfId="12" priority="9" stopIfTrue="1" operator="equal">
      <formula>"Offen"</formula>
    </cfRule>
  </conditionalFormatting>
  <conditionalFormatting sqref="H18">
    <cfRule type="cellIs" dxfId="11" priority="4" stopIfTrue="1" operator="equal">
      <formula>"umgesetzt"</formula>
    </cfRule>
    <cfRule type="cellIs" dxfId="10" priority="5" stopIfTrue="1" operator="equal">
      <formula>"in Arbeit"</formula>
    </cfRule>
    <cfRule type="cellIs" dxfId="9" priority="6" stopIfTrue="1" operator="equal">
      <formula>"Offen"</formula>
    </cfRule>
  </conditionalFormatting>
  <conditionalFormatting sqref="I15:I18 I20:I52">
    <cfRule type="cellIs" dxfId="8" priority="22" stopIfTrue="1" operator="equal">
      <formula>"in Verzug"</formula>
    </cfRule>
    <cfRule type="cellIs" dxfId="7" priority="23" stopIfTrue="1" operator="equal">
      <formula>"kritisch"</formula>
    </cfRule>
    <cfRule type="cellIs" dxfId="6" priority="24" stopIfTrue="1" operator="equal">
      <formula>"planmäßig"</formula>
    </cfRule>
  </conditionalFormatting>
  <conditionalFormatting sqref="I19">
    <cfRule type="cellIs" dxfId="5" priority="19" stopIfTrue="1" operator="equal">
      <formula>"umgesetzt"</formula>
    </cfRule>
    <cfRule type="cellIs" dxfId="4" priority="20" stopIfTrue="1" operator="equal">
      <formula>"in Arbeit"</formula>
    </cfRule>
    <cfRule type="cellIs" dxfId="3" priority="21" stopIfTrue="1" operator="equal">
      <formula>"Offen"</formula>
    </cfRule>
  </conditionalFormatting>
  <conditionalFormatting sqref="J15:J52">
    <cfRule type="cellIs" dxfId="2" priority="1" operator="equal">
      <formula>"nieder"</formula>
    </cfRule>
    <cfRule type="cellIs" dxfId="1" priority="2" operator="equal">
      <formula>"mittel"</formula>
    </cfRule>
    <cfRule type="cellIs" dxfId="0" priority="3" operator="equal">
      <formula>"hoch"</formula>
    </cfRule>
  </conditionalFormatting>
  <dataValidations count="6">
    <dataValidation type="list" allowBlank="1" showInputMessage="1" showErrorMessage="1" sqref="H15:H52" xr:uid="{00000000-0002-0000-0800-000000000000}">
      <formula1>Status</formula1>
    </dataValidation>
    <dataValidation type="list" allowBlank="1" showInputMessage="1" showErrorMessage="1" sqref="B15:B52" xr:uid="{00000000-0002-0000-0800-000001000000}">
      <formula1>Bereich</formula1>
    </dataValidation>
    <dataValidation errorStyle="warning" allowBlank="1" showInputMessage="1" showErrorMessage="1" errorTitle="Korrekte Maßnahme eingeben" error="Bitte wählen Sie nur in Ausnahmefällen einen anderen Bereich als in der Liste aus bzw. ergänzen Sie diese ggf. in der Registerkarte &quot;Definitionen&quot;!" sqref="C15:C52 D23" xr:uid="{00000000-0002-0000-0800-000002000000}"/>
    <dataValidation type="list" showInputMessage="1" showErrorMessage="1" errorTitle="Wer ist verantwortlich?" error="Es kann nur einen Verantwortlichen geben. - Bitte wählen Sie diesen aus der Liste aus bzw. ergänzen Sie diese ggf. in der Registerkarte &quot;Definitionen&quot;!" sqref="G15:G52" xr:uid="{00000000-0002-0000-0800-000003000000}">
      <formula1>Verantwortlich</formula1>
    </dataValidation>
    <dataValidation type="list" allowBlank="1" showInputMessage="1" showErrorMessage="1" sqref="I15:I52" xr:uid="{00000000-0002-0000-0800-000004000000}">
      <formula1>Termin</formula1>
    </dataValidation>
    <dataValidation type="list" showInputMessage="1" showErrorMessage="1" sqref="J15:J52" xr:uid="{00000000-0002-0000-0800-000005000000}">
      <formula1>Prio</formula1>
    </dataValidation>
  </dataValidations>
  <pageMargins left="0.39370078740157483" right="0.39370078740157483" top="0.61" bottom="0.78740157480314965" header="0.44" footer="0.51181102362204722"/>
  <pageSetup paperSize="9" scale="84" fitToHeight="0" orientation="landscape" horizontalDpi="4294967293" verticalDpi="4294967293" r:id="rId1"/>
  <headerFooter alignWithMargins="0">
    <oddFooter>&amp;L&amp;8Druckdatum: &amp;D &amp;T&amp;R&amp;8Seite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24</vt:i4>
      </vt:variant>
    </vt:vector>
  </HeadingPairs>
  <TitlesOfParts>
    <vt:vector size="34" baseType="lpstr">
      <vt:lpstr>FK schnell</vt:lpstr>
      <vt:lpstr>FK</vt:lpstr>
      <vt:lpstr>ALLE</vt:lpstr>
      <vt:lpstr>MITARBEITER</vt:lpstr>
      <vt:lpstr>Verantwortlicher 1</vt:lpstr>
      <vt:lpstr>Verantwortlicher 2</vt:lpstr>
      <vt:lpstr>Verantwortlicher 3</vt:lpstr>
      <vt:lpstr>Verantwortlicher 4</vt:lpstr>
      <vt:lpstr>Verantwortlicher 5</vt:lpstr>
      <vt:lpstr>Definitionen</vt:lpstr>
      <vt:lpstr>Bereich</vt:lpstr>
      <vt:lpstr>ALLE!Druckbereich</vt:lpstr>
      <vt:lpstr>FK!Druckbereich</vt:lpstr>
      <vt:lpstr>'FK schnell'!Druckbereich</vt:lpstr>
      <vt:lpstr>MITARBEITER!Druckbereich</vt:lpstr>
      <vt:lpstr>'Verantwortlicher 1'!Druckbereich</vt:lpstr>
      <vt:lpstr>'Verantwortlicher 2'!Druckbereich</vt:lpstr>
      <vt:lpstr>'Verantwortlicher 3'!Druckbereich</vt:lpstr>
      <vt:lpstr>'Verantwortlicher 4'!Druckbereich</vt:lpstr>
      <vt:lpstr>'Verantwortlicher 5'!Druckbereich</vt:lpstr>
      <vt:lpstr>ALLE!Drucktitel</vt:lpstr>
      <vt:lpstr>FK!Drucktitel</vt:lpstr>
      <vt:lpstr>'FK schnell'!Drucktitel</vt:lpstr>
      <vt:lpstr>MITARBEITER!Drucktitel</vt:lpstr>
      <vt:lpstr>'Verantwortlicher 1'!Drucktitel</vt:lpstr>
      <vt:lpstr>'Verantwortlicher 2'!Drucktitel</vt:lpstr>
      <vt:lpstr>'Verantwortlicher 3'!Drucktitel</vt:lpstr>
      <vt:lpstr>'Verantwortlicher 4'!Drucktitel</vt:lpstr>
      <vt:lpstr>'Verantwortlicher 5'!Drucktitel</vt:lpstr>
      <vt:lpstr>Heute</vt:lpstr>
      <vt:lpstr>Prio</vt:lpstr>
      <vt:lpstr>Status</vt:lpstr>
      <vt:lpstr>Termin</vt:lpstr>
      <vt:lpstr>Verantwortlich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Doppler</dc:creator>
  <cp:lastModifiedBy>Microsoft Office User</cp:lastModifiedBy>
  <cp:lastPrinted>2014-04-09T13:16:45Z</cp:lastPrinted>
  <dcterms:created xsi:type="dcterms:W3CDTF">2010-03-21T19:51:21Z</dcterms:created>
  <dcterms:modified xsi:type="dcterms:W3CDTF">2023-03-28T15:14:17Z</dcterms:modified>
</cp:coreProperties>
</file>